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440" windowHeight="9855"/>
  </bookViews>
  <sheets>
    <sheet name="alle jaren" sheetId="6" r:id="rId1"/>
    <sheet name="2016" sheetId="5" r:id="rId2"/>
    <sheet name="2015" sheetId="1" r:id="rId3"/>
    <sheet name="2014" sheetId="4" r:id="rId4"/>
  </sheets>
  <calcPr calcId="145621"/>
</workbook>
</file>

<file path=xl/calcChain.xml><?xml version="1.0" encoding="utf-8"?>
<calcChain xmlns="http://schemas.openxmlformats.org/spreadsheetml/2006/main">
  <c r="C70" i="5" l="1"/>
  <c r="C65" i="5"/>
  <c r="C76" i="5" l="1"/>
  <c r="C90" i="5" l="1"/>
  <c r="C86" i="5"/>
  <c r="C82" i="5"/>
  <c r="C58" i="5"/>
  <c r="C49" i="5"/>
  <c r="C40" i="5"/>
  <c r="C34" i="5"/>
  <c r="C29" i="5"/>
  <c r="C24" i="5"/>
  <c r="C11" i="5"/>
  <c r="C19" i="5"/>
  <c r="C70" i="1" l="1"/>
  <c r="C65" i="1"/>
  <c r="C40" i="4" l="1"/>
  <c r="C24" i="4"/>
  <c r="C90" i="4" l="1"/>
  <c r="C86" i="4"/>
  <c r="C58" i="1" l="1"/>
  <c r="C80" i="1" l="1"/>
  <c r="C88" i="1" l="1"/>
  <c r="C84" i="1"/>
  <c r="C76" i="1"/>
  <c r="C49" i="1" l="1"/>
  <c r="C40" i="1" l="1"/>
  <c r="C34" i="1"/>
  <c r="C29" i="1" l="1"/>
  <c r="C24" i="1"/>
  <c r="C19" i="1"/>
  <c r="C11" i="1" l="1"/>
</calcChain>
</file>

<file path=xl/sharedStrings.xml><?xml version="1.0" encoding="utf-8"?>
<sst xmlns="http://schemas.openxmlformats.org/spreadsheetml/2006/main" count="397" uniqueCount="103">
  <si>
    <t>Achtergrondkenmerk</t>
  </si>
  <si>
    <t>Aantallen</t>
  </si>
  <si>
    <t>Geslacht</t>
  </si>
  <si>
    <t>som</t>
  </si>
  <si>
    <t>Leeftijd</t>
  </si>
  <si>
    <t>80 jaar en ouder</t>
  </si>
  <si>
    <t>&gt;=25 jr</t>
  </si>
  <si>
    <t>Herkomst</t>
  </si>
  <si>
    <t>Burgerlijke staat</t>
  </si>
  <si>
    <t>Huishoudsamenstelling</t>
  </si>
  <si>
    <t>Inwonend kind</t>
  </si>
  <si>
    <t>Andere samenstelling/overig</t>
  </si>
  <si>
    <t xml:space="preserve">Maatschappelijke </t>
  </si>
  <si>
    <t>Huisvrouw/huisman &lt;65 jr</t>
  </si>
  <si>
    <t>(arbeids)positie</t>
  </si>
  <si>
    <t>Gepensioneerd</t>
  </si>
  <si>
    <t>Arbeidsongeschikt of werkloos/zoekend &lt;65 jaar</t>
  </si>
  <si>
    <t>Mate van verstedelijking</t>
  </si>
  <si>
    <t>Zeer sterk stedelijk</t>
  </si>
  <si>
    <t>Sterk stedelijk</t>
  </si>
  <si>
    <t>Matig stedelijk</t>
  </si>
  <si>
    <t>Weinig stedelijk</t>
  </si>
  <si>
    <t>Niet stedelijk</t>
  </si>
  <si>
    <t>Andere gemeenten</t>
  </si>
  <si>
    <t>Ervaren gezondheid</t>
  </si>
  <si>
    <t>Zeer goed</t>
  </si>
  <si>
    <t>Goed</t>
  </si>
  <si>
    <t>Gaat wel</t>
  </si>
  <si>
    <t>Slecht/zeer slecht</t>
  </si>
  <si>
    <t>Chronische aandoening + fysieke beperking</t>
  </si>
  <si>
    <t>Fysieke beperkingen</t>
  </si>
  <si>
    <t>Alleen chronische aandoening</t>
  </si>
  <si>
    <t>Alleen fysieke beperking</t>
  </si>
  <si>
    <t>Geen van beide</t>
  </si>
  <si>
    <t>*G4 = Amsterdam, Rotterdam, Den Haag, Utrecht</t>
  </si>
  <si>
    <t>G21=Almelo, Arnhem, Breda, Deventer, Dordrecht, Einhoven, Enschede, Groningen, Haarlem, Heerlen, Helmond, Hengelo</t>
  </si>
  <si>
    <t>s-Hertogenbosch, Leeuwarden, Leiden, Maastricht, Nijmegen, Schiedam, Tilburg, Venlo, Zwolle</t>
  </si>
  <si>
    <t>Opleidingsniveau</t>
  </si>
  <si>
    <t>Chronische aandoening</t>
  </si>
  <si>
    <t>G21</t>
  </si>
  <si>
    <t>Scholier/student</t>
  </si>
  <si>
    <t>Fitnorm</t>
  </si>
  <si>
    <t>Combinorm</t>
  </si>
  <si>
    <t>Percentage dat voldoet aan:</t>
  </si>
  <si>
    <t>G4*</t>
  </si>
  <si>
    <t>NNGB: Nederlandse Norm Gezondheid Bewegen. Voor definities beweegnormen zie www.kernindicatorensportenbewegen.nl</t>
  </si>
  <si>
    <t>Tabel. Kernindicator beweeggedrag uitgesplitst naar achtergrondkenmerk</t>
  </si>
  <si>
    <t>Overgewicht</t>
  </si>
  <si>
    <t>Overgewicht (BMI &gt;=25 kg/m2)</t>
  </si>
  <si>
    <t>BMI: Body mass index</t>
  </si>
  <si>
    <t>Matig overgewicht ( (BMI &gt;=25 kg/m2 en BMI &lt;30 kg/m2)</t>
  </si>
  <si>
    <t>Mate van overgewicht</t>
  </si>
  <si>
    <t>Ernstig overgewicht/obesitas ( (BMI &gt;=30 kg/m2)</t>
  </si>
  <si>
    <t>Bron: Gezondheidenquete/Leefstijlmonitor, CBS i.s.m. RIVM 2015</t>
  </si>
  <si>
    <t>12-20 jaar</t>
  </si>
  <si>
    <t>20-35 jaar</t>
  </si>
  <si>
    <t>35-55 jaar</t>
  </si>
  <si>
    <t>55-65 jaar</t>
  </si>
  <si>
    <t>65-80 jaar</t>
  </si>
  <si>
    <t>12-18 jaar</t>
  </si>
  <si>
    <t>18-55 jaar</t>
  </si>
  <si>
    <t>55 jaar en ouder</t>
  </si>
  <si>
    <t>Totale bevolking 12 jaar en ouder</t>
  </si>
  <si>
    <t>Partner in paar zonder thuiswonende kinderen</t>
  </si>
  <si>
    <t>Partner in paar met thuiswonende kinderen</t>
  </si>
  <si>
    <t>Alleenstaande &lt;40 jr</t>
  </si>
  <si>
    <t>Betaald werk &lt;32uur per week</t>
  </si>
  <si>
    <t>Betaald werk &gt;=32 uur per week</t>
  </si>
  <si>
    <t>Alleenstaande &gt;=40 jr</t>
  </si>
  <si>
    <t>Mannen</t>
  </si>
  <si>
    <t>Vrouwen</t>
  </si>
  <si>
    <t xml:space="preserve">Lager (lo, vmbo, avo onderbouw, mbo1) </t>
  </si>
  <si>
    <t>Hoger (hbo, wo)</t>
  </si>
  <si>
    <t xml:space="preserve">Middelbaar (havo, vwo, mbo 2,3,4) </t>
  </si>
  <si>
    <t>Autochtoon</t>
  </si>
  <si>
    <t>Gehuwd (inclusief geregistreerd partnerschap)</t>
  </si>
  <si>
    <t>Verweduwd</t>
  </si>
  <si>
    <t>Gescheiden</t>
  </si>
  <si>
    <t>Nooit gehuwd geweest</t>
  </si>
  <si>
    <t>&gt;= 15 jaar</t>
  </si>
  <si>
    <t>Ouder in eenoudergezin met thuiswonend(e) kind(eren)</t>
  </si>
  <si>
    <t>Westerse allochtoon</t>
  </si>
  <si>
    <t>Niet-westerse allochtoon</t>
  </si>
  <si>
    <t>Ja</t>
  </si>
  <si>
    <t>Nee</t>
  </si>
  <si>
    <t>Chronische aandoening**</t>
  </si>
  <si>
    <t>(6 maanden of langer)</t>
  </si>
  <si>
    <t>Bron: Gezondheidenquete/Leefstijlmonitor, CBS i.s.m. RIVM 2014</t>
  </si>
  <si>
    <t>Vrijwilliger</t>
  </si>
  <si>
    <t>Betaald werk &lt;32 uur per week</t>
  </si>
  <si>
    <t>Westers allochtoon</t>
  </si>
  <si>
    <t>Niet-westers allochtoon</t>
  </si>
  <si>
    <t>Ongehuwd</t>
  </si>
  <si>
    <t>** Enkel uitgesplitst naar chronische aandoeningen. I.v.m. te kleine aantallen is een uitsplitsing naar fysieke beperkingen dit jaar niet mogelijk.</t>
  </si>
  <si>
    <t>NNGB</t>
  </si>
  <si>
    <t>Geen overgewicht (BMI &lt;25 kg/m2)</t>
  </si>
  <si>
    <t>G21=Almelo, Arnhem, Breda, Deventer, Dordrecht, Einhoven, Enschede, Groningen, Haarlem, Heerlen, Helmond, Hengelo, 's-,Hertogenbosch, Leeuwarden, Leiden, Maastricht,</t>
  </si>
  <si>
    <t>% voldoen aan NNGB</t>
  </si>
  <si>
    <t>% voldoen aan Fitnorm</t>
  </si>
  <si>
    <t>% voldoen aan Combinorm</t>
  </si>
  <si>
    <t>**</t>
  </si>
  <si>
    <t>Bron: Gezondheidenquete/Leefstijlmonitor, CBS i.s.m. RIVM 2014, 2015 en 2016</t>
  </si>
  <si>
    <t xml:space="preserve">Voor meer vragen neem contact op met: ellen.de.hollander@rivm.nl of clh.hupkens@cbs.nl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</si>
</sst>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1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5" fillId="0" borderId="0"/>
    <xf numFmtId="0" fontId="16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4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 applyAlignment="1"/>
    <xf numFmtId="0" fontId="4" fillId="2" borderId="0" xfId="0" applyFont="1" applyFill="1"/>
    <xf numFmtId="0" fontId="4" fillId="2" borderId="0" xfId="0" applyFont="1" applyFill="1" applyBorder="1" applyAlignment="1"/>
    <xf numFmtId="0" fontId="4" fillId="2" borderId="4" xfId="0" applyFont="1" applyFill="1" applyBorder="1"/>
    <xf numFmtId="0" fontId="4" fillId="2" borderId="0" xfId="0" applyFont="1" applyFill="1" applyBorder="1" applyAlignment="1">
      <alignment wrapText="1"/>
    </xf>
    <xf numFmtId="0" fontId="4" fillId="2" borderId="1" xfId="0" applyFont="1" applyFill="1" applyBorder="1"/>
    <xf numFmtId="0" fontId="3" fillId="2" borderId="2" xfId="0" applyFont="1" applyFill="1" applyBorder="1" applyAlignment="1"/>
    <xf numFmtId="0" fontId="11" fillId="0" borderId="0" xfId="0" applyFont="1" applyBorder="1" applyAlignment="1"/>
    <xf numFmtId="0" fontId="4" fillId="2" borderId="0" xfId="0" quotePrefix="1" applyFont="1" applyFill="1"/>
    <xf numFmtId="0" fontId="4" fillId="2" borderId="0" xfId="0" applyFont="1" applyFill="1"/>
    <xf numFmtId="0" fontId="4" fillId="2" borderId="3" xfId="0" applyFont="1" applyFill="1" applyBorder="1"/>
    <xf numFmtId="0" fontId="3" fillId="2" borderId="0" xfId="0" applyFont="1" applyFill="1"/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/>
    </xf>
    <xf numFmtId="0" fontId="5" fillId="2" borderId="0" xfId="2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0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2" borderId="6" xfId="0" applyFont="1" applyFill="1" applyBorder="1"/>
    <xf numFmtId="0" fontId="6" fillId="2" borderId="7" xfId="0" applyFont="1" applyFill="1" applyBorder="1"/>
    <xf numFmtId="0" fontId="8" fillId="2" borderId="6" xfId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0" fillId="0" borderId="0" xfId="0" applyNumberFormat="1"/>
    <xf numFmtId="0" fontId="0" fillId="0" borderId="0" xfId="0"/>
    <xf numFmtId="0" fontId="4" fillId="2" borderId="0" xfId="0" applyFont="1" applyFill="1"/>
    <xf numFmtId="0" fontId="4" fillId="2" borderId="3" xfId="0" applyFont="1" applyFill="1" applyBorder="1"/>
    <xf numFmtId="0" fontId="3" fillId="2" borderId="0" xfId="0" applyFont="1" applyFill="1"/>
    <xf numFmtId="0" fontId="4" fillId="2" borderId="3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5" fillId="2" borderId="0" xfId="2" applyNumberFormat="1" applyFont="1" applyFill="1" applyBorder="1" applyAlignment="1">
      <alignment horizontal="center" vertical="top"/>
    </xf>
    <xf numFmtId="1" fontId="13" fillId="2" borderId="0" xfId="2" applyNumberFormat="1" applyFont="1" applyFill="1" applyBorder="1" applyAlignment="1">
      <alignment horizontal="center" vertical="top"/>
    </xf>
    <xf numFmtId="1" fontId="4" fillId="2" borderId="0" xfId="0" applyNumberFormat="1" applyFont="1" applyFill="1" applyAlignment="1">
      <alignment horizontal="center" vertical="top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1" fontId="14" fillId="2" borderId="11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vertical="center"/>
    </xf>
    <xf numFmtId="0" fontId="12" fillId="2" borderId="9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3" fillId="0" borderId="0" xfId="0" applyFont="1" applyBorder="1" applyAlignment="1"/>
    <xf numFmtId="0" fontId="4" fillId="2" borderId="0" xfId="0" applyFont="1" applyFill="1"/>
    <xf numFmtId="0" fontId="4" fillId="2" borderId="0" xfId="0" applyFont="1" applyFill="1" applyBorder="1" applyAlignment="1"/>
    <xf numFmtId="0" fontId="4" fillId="2" borderId="4" xfId="0" applyFont="1" applyFill="1" applyBorder="1"/>
    <xf numFmtId="0" fontId="4" fillId="2" borderId="1" xfId="0" applyFont="1" applyFill="1" applyBorder="1"/>
    <xf numFmtId="0" fontId="11" fillId="0" borderId="0" xfId="0" applyFont="1" applyBorder="1" applyAlignment="1"/>
    <xf numFmtId="0" fontId="4" fillId="2" borderId="3" xfId="0" applyFont="1" applyFill="1" applyBorder="1"/>
    <xf numFmtId="0" fontId="3" fillId="2" borderId="0" xfId="0" applyFont="1" applyFill="1"/>
    <xf numFmtId="0" fontId="4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3" fontId="5" fillId="2" borderId="0" xfId="3" applyNumberFormat="1" applyFont="1" applyFill="1" applyBorder="1" applyAlignment="1">
      <alignment horizontal="center" vertical="top"/>
    </xf>
    <xf numFmtId="0" fontId="5" fillId="2" borderId="0" xfId="3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0" fillId="0" borderId="0" xfId="0" applyFont="1"/>
    <xf numFmtId="0" fontId="9" fillId="2" borderId="6" xfId="0" applyFont="1" applyFill="1" applyBorder="1"/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3" fontId="13" fillId="2" borderId="0" xfId="3" applyNumberFormat="1" applyFont="1" applyFill="1" applyBorder="1" applyAlignment="1">
      <alignment horizontal="center" vertical="top"/>
    </xf>
    <xf numFmtId="0" fontId="5" fillId="2" borderId="0" xfId="3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0" fillId="2" borderId="0" xfId="0" applyFill="1"/>
    <xf numFmtId="0" fontId="0" fillId="2" borderId="9" xfId="0" applyFill="1" applyBorder="1" applyAlignment="1">
      <alignment wrapText="1"/>
    </xf>
    <xf numFmtId="164" fontId="0" fillId="0" borderId="0" xfId="0" applyNumberFormat="1"/>
    <xf numFmtId="164" fontId="12" fillId="2" borderId="9" xfId="0" applyNumberFormat="1" applyFont="1" applyFill="1" applyBorder="1" applyAlignment="1">
      <alignment horizontal="center" wrapText="1"/>
    </xf>
    <xf numFmtId="164" fontId="12" fillId="2" borderId="9" xfId="0" applyNumberFormat="1" applyFont="1" applyFill="1" applyBorder="1" applyAlignment="1">
      <alignment wrapText="1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1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top"/>
    </xf>
    <xf numFmtId="164" fontId="5" fillId="2" borderId="0" xfId="3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 applyBorder="1" applyAlignment="1"/>
    <xf numFmtId="164" fontId="4" fillId="2" borderId="0" xfId="0" applyNumberFormat="1" applyFont="1" applyFill="1" applyBorder="1" applyAlignment="1">
      <alignment wrapText="1"/>
    </xf>
    <xf numFmtId="0" fontId="12" fillId="2" borderId="9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2" borderId="0" xfId="0" applyFont="1" applyFill="1"/>
    <xf numFmtId="164" fontId="4" fillId="2" borderId="0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4" xfId="0" applyFill="1" applyBorder="1"/>
    <xf numFmtId="0" fontId="12" fillId="2" borderId="9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7" fillId="2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12" fillId="2" borderId="9" xfId="0" applyNumberFormat="1" applyFont="1" applyFill="1" applyBorder="1" applyAlignment="1">
      <alignment horizontal="center" wrapText="1"/>
    </xf>
    <xf numFmtId="164" fontId="0" fillId="0" borderId="9" xfId="0" applyNumberFormat="1" applyBorder="1" applyAlignment="1">
      <alignment wrapText="1"/>
    </xf>
    <xf numFmtId="1" fontId="7" fillId="2" borderId="8" xfId="1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</cellXfs>
  <cellStyles count="251">
    <cellStyle name="Header" xfId="6"/>
    <cellStyle name="Normal" xfId="0" builtinId="0"/>
    <cellStyle name="Normal 2" xfId="4"/>
    <cellStyle name="Standaard 2" xfId="5"/>
    <cellStyle name="Standaard_sportdeelname" xfId="1"/>
    <cellStyle name="Standaard_sportdeelname 2" xfId="2"/>
    <cellStyle name="Standaard_sportdeelname 2 2" xfId="3"/>
    <cellStyle name="style1490099357118" xfId="7"/>
    <cellStyle name="style1490099357218" xfId="8"/>
    <cellStyle name="style1490099357303" xfId="12"/>
    <cellStyle name="style1490099357388" xfId="13"/>
    <cellStyle name="style1490099357469" xfId="9"/>
    <cellStyle name="style1490099357554" xfId="10"/>
    <cellStyle name="style1490099357653" xfId="11"/>
    <cellStyle name="style1490099357839" xfId="14"/>
    <cellStyle name="style1490099357927" xfId="15"/>
    <cellStyle name="style1490099358023" xfId="16"/>
    <cellStyle name="style1490099358105" xfId="17"/>
    <cellStyle name="style1490099358171" xfId="22"/>
    <cellStyle name="style1490099358251" xfId="18"/>
    <cellStyle name="style1490099358318" xfId="23"/>
    <cellStyle name="style1490099358418" xfId="30"/>
    <cellStyle name="style1490099358486" xfId="31"/>
    <cellStyle name="style1490099358551" xfId="19"/>
    <cellStyle name="style1490099358643" xfId="20"/>
    <cellStyle name="style1490099358735" xfId="21"/>
    <cellStyle name="style1490099358919" xfId="24"/>
    <cellStyle name="style1490099359006" xfId="25"/>
    <cellStyle name="style1490099359096" xfId="26"/>
    <cellStyle name="style1490099359173" xfId="27"/>
    <cellStyle name="style1490099359274" xfId="28"/>
    <cellStyle name="style1490099359364" xfId="29"/>
    <cellStyle name="style1490099360054" xfId="32"/>
    <cellStyle name="style1490099360137" xfId="33"/>
    <cellStyle name="style1490099360229" xfId="34"/>
    <cellStyle name="style1490099397940" xfId="35"/>
    <cellStyle name="style1490099398035" xfId="36"/>
    <cellStyle name="style1490099398121" xfId="40"/>
    <cellStyle name="style1490099398301" xfId="41"/>
    <cellStyle name="style1490099398381" xfId="37"/>
    <cellStyle name="style1490099398460" xfId="38"/>
    <cellStyle name="style1490099398558" xfId="39"/>
    <cellStyle name="style1490099398641" xfId="42"/>
    <cellStyle name="style1490099398719" xfId="43"/>
    <cellStyle name="style1490099398811" xfId="44"/>
    <cellStyle name="style1490099398892" xfId="45"/>
    <cellStyle name="style1490099398959" xfId="50"/>
    <cellStyle name="style1490099399042" xfId="46"/>
    <cellStyle name="style1490099399116" xfId="51"/>
    <cellStyle name="style1490099399217" xfId="58"/>
    <cellStyle name="style1490099399285" xfId="59"/>
    <cellStyle name="style1490099399355" xfId="47"/>
    <cellStyle name="style1490099399444" xfId="48"/>
    <cellStyle name="style1490099399625" xfId="49"/>
    <cellStyle name="style1490099399709" xfId="52"/>
    <cellStyle name="style1490099399788" xfId="53"/>
    <cellStyle name="style1490099399881" xfId="54"/>
    <cellStyle name="style1490099399950" xfId="55"/>
    <cellStyle name="style1490099400041" xfId="56"/>
    <cellStyle name="style1490099400112" xfId="57"/>
    <cellStyle name="style1490099401066" xfId="60"/>
    <cellStyle name="style1490099401153" xfId="61"/>
    <cellStyle name="style1490099401297" xfId="62"/>
    <cellStyle name="style1490099445596" xfId="63"/>
    <cellStyle name="style1490099445696" xfId="64"/>
    <cellStyle name="style1490099445781" xfId="68"/>
    <cellStyle name="style1490099445869" xfId="69"/>
    <cellStyle name="style1490099445957" xfId="65"/>
    <cellStyle name="style1490099446043" xfId="66"/>
    <cellStyle name="style1490099446150" xfId="67"/>
    <cellStyle name="style1490099446243" xfId="70"/>
    <cellStyle name="style1490099446344" xfId="71"/>
    <cellStyle name="style1490099446573" xfId="72"/>
    <cellStyle name="style1490099446668" xfId="73"/>
    <cellStyle name="style1490099446751" xfId="78"/>
    <cellStyle name="style1490099446840" xfId="74"/>
    <cellStyle name="style1490099446913" xfId="79"/>
    <cellStyle name="style1490099447021" xfId="83"/>
    <cellStyle name="style1490099447098" xfId="84"/>
    <cellStyle name="style1490099447193" xfId="75"/>
    <cellStyle name="style1490099447305" xfId="76"/>
    <cellStyle name="style1490099447399" xfId="77"/>
    <cellStyle name="style1490099447488" xfId="80"/>
    <cellStyle name="style1490099447669" xfId="81"/>
    <cellStyle name="style1490099447885" xfId="82"/>
    <cellStyle name="style1490099448562" xfId="85"/>
    <cellStyle name="style1490099448725" xfId="86"/>
    <cellStyle name="style1490099448846" xfId="87"/>
    <cellStyle name="style1490956461117" xfId="88"/>
    <cellStyle name="style1490956461309" xfId="89"/>
    <cellStyle name="style1490956461449" xfId="90"/>
    <cellStyle name="style1490956461564" xfId="91"/>
    <cellStyle name="style1490956461660" xfId="92"/>
    <cellStyle name="style1490956461936" xfId="93"/>
    <cellStyle name="style1490956462027" xfId="94"/>
    <cellStyle name="style1490956462160" xfId="95"/>
    <cellStyle name="style1490956462308" xfId="96"/>
    <cellStyle name="style1490956462707" xfId="97"/>
    <cellStyle name="style1490956462797" xfId="98"/>
    <cellStyle name="style1490956462889" xfId="99"/>
    <cellStyle name="style1490956494794" xfId="100"/>
    <cellStyle name="style1490956494886" xfId="101"/>
    <cellStyle name="style1490956494969" xfId="102"/>
    <cellStyle name="style1490956495055" xfId="103"/>
    <cellStyle name="style1490956495140" xfId="104"/>
    <cellStyle name="style1490956495228" xfId="105"/>
    <cellStyle name="style1490956495311" xfId="106"/>
    <cellStyle name="style1490956495377" xfId="107"/>
    <cellStyle name="style1490956495464" xfId="108"/>
    <cellStyle name="style1490956495571" xfId="109"/>
    <cellStyle name="style1490956496037" xfId="110"/>
    <cellStyle name="style1490956496138" xfId="111"/>
    <cellStyle name="style1490956525767" xfId="112"/>
    <cellStyle name="style1490956525919" xfId="113"/>
    <cellStyle name="style1490956526054" xfId="114"/>
    <cellStyle name="style1490956526160" xfId="115"/>
    <cellStyle name="style1490956526262" xfId="116"/>
    <cellStyle name="style1490956526374" xfId="117"/>
    <cellStyle name="style1490956526564" xfId="118"/>
    <cellStyle name="style1490956526666" xfId="119"/>
    <cellStyle name="style1490956526783" xfId="120"/>
    <cellStyle name="style1491146291440" xfId="121"/>
    <cellStyle name="style1491146291549" xfId="122"/>
    <cellStyle name="style1491146291648" xfId="123"/>
    <cellStyle name="style1491146291743" xfId="124"/>
    <cellStyle name="style1491146291961" xfId="125"/>
    <cellStyle name="style1491146292074" xfId="126"/>
    <cellStyle name="style1491146292172" xfId="127"/>
    <cellStyle name="style1491146292263" xfId="128"/>
    <cellStyle name="style1491146292347" xfId="129"/>
    <cellStyle name="style1491146292512" xfId="130"/>
    <cellStyle name="style1491146292616" xfId="131"/>
    <cellStyle name="style1491146292706" xfId="132"/>
    <cellStyle name="style1491146322390" xfId="133"/>
    <cellStyle name="style1491146322553" xfId="134"/>
    <cellStyle name="style1491146322642" xfId="135"/>
    <cellStyle name="style1491146322737" xfId="136"/>
    <cellStyle name="style1491146322834" xfId="137"/>
    <cellStyle name="style1491146322928" xfId="138"/>
    <cellStyle name="style1491146323098" xfId="139"/>
    <cellStyle name="style1491146323268" xfId="140"/>
    <cellStyle name="style1491146323386" xfId="141"/>
    <cellStyle name="style1491146323656" xfId="142"/>
    <cellStyle name="style1491146323746" xfId="143"/>
    <cellStyle name="style1491146323864" xfId="144"/>
    <cellStyle name="style1491146352344" xfId="145"/>
    <cellStyle name="style1491146352458" xfId="146"/>
    <cellStyle name="style1491146352548" xfId="147"/>
    <cellStyle name="style1491146352648" xfId="148"/>
    <cellStyle name="style1491146352771" xfId="149"/>
    <cellStyle name="style1491146352863" xfId="150"/>
    <cellStyle name="style1491146352950" xfId="151"/>
    <cellStyle name="style1491146353039" xfId="152"/>
    <cellStyle name="style1491146353222" xfId="153"/>
    <cellStyle name="style1491146353318" xfId="154"/>
    <cellStyle name="style1491146353423" xfId="155"/>
    <cellStyle name="style1491146353498" xfId="156"/>
    <cellStyle name="style1491146353587" xfId="157"/>
    <cellStyle name="style1491146353664" xfId="158"/>
    <cellStyle name="style1491146353789" xfId="159"/>
    <cellStyle name="style1491146353869" xfId="160"/>
    <cellStyle name="style1491146353946" xfId="161"/>
    <cellStyle name="style1491146354140" xfId="162"/>
    <cellStyle name="style1491146354228" xfId="163"/>
    <cellStyle name="style1491146354311" xfId="164"/>
    <cellStyle name="style1491146354398" xfId="165"/>
    <cellStyle name="style1491146354490" xfId="166"/>
    <cellStyle name="style1491146354892" xfId="167"/>
    <cellStyle name="style1491146354995" xfId="168"/>
    <cellStyle name="style1491146355113" xfId="169"/>
    <cellStyle name="style1491153719768" xfId="170"/>
    <cellStyle name="style1491153719868" xfId="171"/>
    <cellStyle name="style1491153719958" xfId="172"/>
    <cellStyle name="style1491153720045" xfId="173"/>
    <cellStyle name="style1491153720136" xfId="174"/>
    <cellStyle name="style1491153720225" xfId="175"/>
    <cellStyle name="style1491153720318" xfId="176"/>
    <cellStyle name="style1491153720408" xfId="177"/>
    <cellStyle name="style1491153720632" xfId="178"/>
    <cellStyle name="style1491153720738" xfId="179"/>
    <cellStyle name="style1491153720856" xfId="180"/>
    <cellStyle name="style1491153720927" xfId="181"/>
    <cellStyle name="style1491153721026" xfId="182"/>
    <cellStyle name="style1491153721097" xfId="183"/>
    <cellStyle name="style1491153721196" xfId="184"/>
    <cellStyle name="style1491153721275" xfId="185"/>
    <cellStyle name="style1491153721346" xfId="186"/>
    <cellStyle name="style1491153721438" xfId="187"/>
    <cellStyle name="style1491153721529" xfId="188"/>
    <cellStyle name="style1491153721727" xfId="189"/>
    <cellStyle name="style1491153721811" xfId="190"/>
    <cellStyle name="style1491153721898" xfId="191"/>
    <cellStyle name="style1491153721988" xfId="192"/>
    <cellStyle name="style1491153722070" xfId="193"/>
    <cellStyle name="style1491153722141" xfId="194"/>
    <cellStyle name="style1491153722240" xfId="195"/>
    <cellStyle name="style1491153722350" xfId="196"/>
    <cellStyle name="style1491153722449" xfId="197"/>
    <cellStyle name="style1491153741376" xfId="198"/>
    <cellStyle name="style1491153741475" xfId="199"/>
    <cellStyle name="style1491153741586" xfId="200"/>
    <cellStyle name="style1491153741667" xfId="201"/>
    <cellStyle name="style1491153741749" xfId="202"/>
    <cellStyle name="style1491153741832" xfId="203"/>
    <cellStyle name="style1491153741915" xfId="204"/>
    <cellStyle name="style1491153742002" xfId="205"/>
    <cellStyle name="style1491153742112" xfId="206"/>
    <cellStyle name="style1491153742341" xfId="207"/>
    <cellStyle name="style1491153742429" xfId="208"/>
    <cellStyle name="style1491153742512" xfId="209"/>
    <cellStyle name="style1491153742620" xfId="210"/>
    <cellStyle name="style1491153742693" xfId="211"/>
    <cellStyle name="style1491153742794" xfId="212"/>
    <cellStyle name="style1491153742870" xfId="213"/>
    <cellStyle name="style1491153742941" xfId="214"/>
    <cellStyle name="style1491153743031" xfId="215"/>
    <cellStyle name="style1491153743139" xfId="216"/>
    <cellStyle name="style1491153743226" xfId="217"/>
    <cellStyle name="style1491153743431" xfId="218"/>
    <cellStyle name="style1491153743516" xfId="219"/>
    <cellStyle name="style1491153743600" xfId="220"/>
    <cellStyle name="style1491153743668" xfId="221"/>
    <cellStyle name="style1491153743739" xfId="222"/>
    <cellStyle name="style1491153743835" xfId="223"/>
    <cellStyle name="style1491153743919" xfId="224"/>
    <cellStyle name="style1491153744007" xfId="225"/>
    <cellStyle name="style1491153765108" xfId="226"/>
    <cellStyle name="style1491153765199" xfId="227"/>
    <cellStyle name="style1491153765280" xfId="228"/>
    <cellStyle name="style1491153765366" xfId="229"/>
    <cellStyle name="style1491153765447" xfId="230"/>
    <cellStyle name="style1491153765533" xfId="231"/>
    <cellStyle name="style1491153765615" xfId="232"/>
    <cellStyle name="style1491153765710" xfId="233"/>
    <cellStyle name="style1491153765799" xfId="234"/>
    <cellStyle name="style1491153766012" xfId="235"/>
    <cellStyle name="style1491153766108" xfId="236"/>
    <cellStyle name="style1491153766193" xfId="237"/>
    <cellStyle name="style1491153766274" xfId="238"/>
    <cellStyle name="style1491153766348" xfId="239"/>
    <cellStyle name="style1491153766442" xfId="240"/>
    <cellStyle name="style1491153766508" xfId="241"/>
    <cellStyle name="style1491153766574" xfId="242"/>
    <cellStyle name="style1491153766654" xfId="243"/>
    <cellStyle name="style1491153766737" xfId="244"/>
    <cellStyle name="style1491153766828" xfId="245"/>
    <cellStyle name="style1491153767019" xfId="246"/>
    <cellStyle name="style1491153767108" xfId="247"/>
    <cellStyle name="style1491153767211" xfId="248"/>
    <cellStyle name="style1491153767300" xfId="249"/>
    <cellStyle name="style1491153767383" xfId="2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zoomScaleNormal="100" workbookViewId="0">
      <pane xSplit="2" ySplit="7" topLeftCell="C8" activePane="bottomRight" state="frozen"/>
      <selection pane="topRight" activeCell="E1" sqref="E1"/>
      <selection pane="bottomLeft" activeCell="A8" sqref="A8"/>
      <selection pane="bottomRight" activeCell="B19" sqref="B19"/>
    </sheetView>
  </sheetViews>
  <sheetFormatPr defaultRowHeight="12.75" x14ac:dyDescent="0.2"/>
  <cols>
    <col min="1" max="1" width="35.5" style="53" customWidth="1"/>
    <col min="2" max="2" width="66.6640625" style="53" customWidth="1"/>
    <col min="3" max="3" width="12.1640625" style="69" customWidth="1"/>
    <col min="4" max="4" width="9.83203125" style="53" customWidth="1"/>
    <col min="5" max="5" width="10.6640625" style="53" customWidth="1"/>
    <col min="6" max="6" width="6.5" style="53" customWidth="1"/>
    <col min="7" max="7" width="11.1640625" style="69" customWidth="1"/>
    <col min="8" max="8" width="10.5" style="53" customWidth="1"/>
    <col min="9" max="9" width="12" style="53" customWidth="1"/>
    <col min="10" max="10" width="7.83203125" style="53" customWidth="1"/>
    <col min="11" max="11" width="13.33203125" style="53" customWidth="1"/>
    <col min="12" max="12" width="12" style="53" customWidth="1"/>
    <col min="13" max="13" width="14.83203125" style="53" customWidth="1"/>
    <col min="14" max="16384" width="9.33203125" style="53"/>
  </cols>
  <sheetData>
    <row r="1" spans="1:13" ht="21" x14ac:dyDescent="0.35">
      <c r="A1" s="60" t="s">
        <v>46</v>
      </c>
      <c r="B1" s="69"/>
    </row>
    <row r="2" spans="1:13" ht="15" x14ac:dyDescent="0.25">
      <c r="A2" s="54" t="s">
        <v>101</v>
      </c>
      <c r="B2" s="69"/>
    </row>
    <row r="3" spans="1:13" ht="15" x14ac:dyDescent="0.25">
      <c r="A3" s="54" t="s">
        <v>102</v>
      </c>
      <c r="B3" s="55"/>
    </row>
    <row r="4" spans="1:13" ht="11.25" customHeight="1" x14ac:dyDescent="0.25">
      <c r="B4" s="55"/>
    </row>
    <row r="5" spans="1:13" ht="31.5" customHeight="1" x14ac:dyDescent="0.25">
      <c r="A5" s="59"/>
      <c r="B5" s="9"/>
      <c r="C5" s="116" t="s">
        <v>97</v>
      </c>
      <c r="D5" s="117"/>
      <c r="E5" s="117"/>
      <c r="F5" s="91"/>
      <c r="G5" s="116" t="s">
        <v>98</v>
      </c>
      <c r="H5" s="117"/>
      <c r="I5" s="117"/>
      <c r="J5" s="91"/>
      <c r="K5" s="116" t="s">
        <v>99</v>
      </c>
      <c r="L5" s="117"/>
      <c r="M5" s="117"/>
    </row>
    <row r="6" spans="1:13" ht="18.75" customHeight="1" x14ac:dyDescent="0.3">
      <c r="A6" s="70" t="s">
        <v>0</v>
      </c>
      <c r="B6" s="25"/>
      <c r="C6" s="106">
        <v>2016</v>
      </c>
      <c r="D6" s="106">
        <v>2015</v>
      </c>
      <c r="E6" s="106">
        <v>2014</v>
      </c>
      <c r="F6" s="106"/>
      <c r="G6" s="106">
        <v>2016</v>
      </c>
      <c r="H6" s="106">
        <v>2015</v>
      </c>
      <c r="I6" s="106">
        <v>2014</v>
      </c>
      <c r="J6" s="106"/>
      <c r="K6" s="106">
        <v>2016</v>
      </c>
      <c r="L6" s="28">
        <v>2015</v>
      </c>
      <c r="M6" s="106">
        <v>2014</v>
      </c>
    </row>
    <row r="7" spans="1:13" ht="15" x14ac:dyDescent="0.25">
      <c r="A7" s="89"/>
      <c r="B7" s="61" t="s">
        <v>62</v>
      </c>
      <c r="C7" s="88">
        <v>55</v>
      </c>
      <c r="D7" s="88">
        <v>55.2</v>
      </c>
      <c r="E7" s="88">
        <v>56.3</v>
      </c>
      <c r="F7" s="88"/>
      <c r="G7" s="88">
        <v>23.2</v>
      </c>
      <c r="H7" s="88">
        <v>22.7</v>
      </c>
      <c r="I7" s="88">
        <v>23.3</v>
      </c>
      <c r="J7" s="88"/>
      <c r="K7" s="88">
        <v>57.2</v>
      </c>
      <c r="L7" s="88">
        <v>57.1</v>
      </c>
      <c r="M7" s="88">
        <v>58.4</v>
      </c>
    </row>
    <row r="8" spans="1:13" ht="15" x14ac:dyDescent="0.25">
      <c r="A8" s="89"/>
      <c r="B8" s="61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</row>
    <row r="9" spans="1:13" ht="15" x14ac:dyDescent="0.25">
      <c r="A9" s="89" t="s">
        <v>2</v>
      </c>
      <c r="B9" s="61" t="s">
        <v>69</v>
      </c>
      <c r="C9" s="88">
        <v>57</v>
      </c>
      <c r="D9" s="88">
        <v>56</v>
      </c>
      <c r="E9" s="88">
        <v>56.8</v>
      </c>
      <c r="F9" s="88"/>
      <c r="G9" s="88">
        <v>25</v>
      </c>
      <c r="H9" s="88">
        <v>24.6</v>
      </c>
      <c r="I9" s="88">
        <v>24.9</v>
      </c>
      <c r="J9" s="88"/>
      <c r="K9" s="88">
        <v>59.8</v>
      </c>
      <c r="L9" s="88">
        <v>58.3</v>
      </c>
      <c r="M9" s="88">
        <v>59.4</v>
      </c>
    </row>
    <row r="10" spans="1:13" ht="15" x14ac:dyDescent="0.25">
      <c r="A10" s="87"/>
      <c r="B10" s="61" t="s">
        <v>70</v>
      </c>
      <c r="C10" s="88">
        <v>53.2</v>
      </c>
      <c r="D10" s="88">
        <v>54.4</v>
      </c>
      <c r="E10" s="88">
        <v>55.8</v>
      </c>
      <c r="F10" s="88"/>
      <c r="G10" s="88">
        <v>21.5</v>
      </c>
      <c r="H10" s="88">
        <v>20.8</v>
      </c>
      <c r="I10" s="88">
        <v>21.6</v>
      </c>
      <c r="J10" s="88"/>
      <c r="K10" s="88">
        <v>54.6</v>
      </c>
      <c r="L10" s="88">
        <v>55.9</v>
      </c>
      <c r="M10" s="88">
        <v>57.5</v>
      </c>
    </row>
    <row r="11" spans="1:13" ht="15" x14ac:dyDescent="0.25">
      <c r="A11" s="87"/>
      <c r="B11" s="61"/>
      <c r="C11" s="88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15" x14ac:dyDescent="0.25">
      <c r="A12" s="89" t="s">
        <v>4</v>
      </c>
      <c r="B12" s="61" t="s">
        <v>54</v>
      </c>
      <c r="C12" s="110">
        <v>31.16</v>
      </c>
      <c r="D12" s="88">
        <v>32.5</v>
      </c>
      <c r="E12" s="88">
        <v>33.700000000000003</v>
      </c>
      <c r="F12" s="88"/>
      <c r="G12" s="88">
        <v>6.94</v>
      </c>
      <c r="H12" s="88">
        <v>4.9000000000000004</v>
      </c>
      <c r="I12" s="88">
        <v>6.6</v>
      </c>
      <c r="J12" s="88"/>
      <c r="K12" s="110">
        <v>33.692999999999998</v>
      </c>
      <c r="L12" s="88">
        <v>34.4</v>
      </c>
      <c r="M12" s="88">
        <v>35.6</v>
      </c>
    </row>
    <row r="13" spans="1:13" ht="15" x14ac:dyDescent="0.25">
      <c r="A13" s="87"/>
      <c r="B13" s="61" t="s">
        <v>55</v>
      </c>
      <c r="C13" s="110">
        <v>51.9</v>
      </c>
      <c r="D13" s="88">
        <v>51.5</v>
      </c>
      <c r="E13" s="88">
        <v>54.1</v>
      </c>
      <c r="F13" s="88"/>
      <c r="G13" s="88">
        <v>15.34</v>
      </c>
      <c r="H13" s="88">
        <v>15.5</v>
      </c>
      <c r="I13" s="88">
        <v>15.6</v>
      </c>
      <c r="J13" s="88"/>
      <c r="K13" s="110">
        <v>54.808</v>
      </c>
      <c r="L13" s="88">
        <v>54.4</v>
      </c>
      <c r="M13" s="88">
        <v>57.1</v>
      </c>
    </row>
    <row r="14" spans="1:13" ht="15" x14ac:dyDescent="0.25">
      <c r="A14" s="87"/>
      <c r="B14" s="61" t="s">
        <v>56</v>
      </c>
      <c r="C14" s="110">
        <v>44.82</v>
      </c>
      <c r="D14" s="88">
        <v>47.9</v>
      </c>
      <c r="E14" s="88">
        <v>48.7</v>
      </c>
      <c r="F14" s="88"/>
      <c r="G14" s="88">
        <v>9.1</v>
      </c>
      <c r="H14" s="88">
        <v>9.8000000000000007</v>
      </c>
      <c r="I14" s="88">
        <v>10</v>
      </c>
      <c r="J14" s="88"/>
      <c r="K14" s="110">
        <v>46.414999999999999</v>
      </c>
      <c r="L14" s="88">
        <v>49.1</v>
      </c>
      <c r="M14" s="88">
        <v>50.3</v>
      </c>
    </row>
    <row r="15" spans="1:13" ht="15" x14ac:dyDescent="0.25">
      <c r="A15" s="87"/>
      <c r="B15" s="61" t="s">
        <v>57</v>
      </c>
      <c r="C15" s="110">
        <v>76.91</v>
      </c>
      <c r="D15" s="88">
        <v>72.900000000000006</v>
      </c>
      <c r="E15" s="88">
        <v>76.3</v>
      </c>
      <c r="F15" s="88"/>
      <c r="G15" s="88">
        <v>50.71</v>
      </c>
      <c r="H15" s="88">
        <v>48.1</v>
      </c>
      <c r="I15" s="88">
        <v>50.9</v>
      </c>
      <c r="J15" s="88"/>
      <c r="K15" s="110">
        <v>79.277000000000001</v>
      </c>
      <c r="L15" s="88">
        <v>74.8</v>
      </c>
      <c r="M15" s="88">
        <v>79</v>
      </c>
    </row>
    <row r="16" spans="1:13" ht="15" x14ac:dyDescent="0.25">
      <c r="A16" s="87"/>
      <c r="B16" s="61" t="s">
        <v>58</v>
      </c>
      <c r="C16" s="110">
        <v>76.64</v>
      </c>
      <c r="D16" s="88">
        <v>76.3</v>
      </c>
      <c r="E16" s="88">
        <v>74.900000000000006</v>
      </c>
      <c r="F16" s="88"/>
      <c r="G16" s="88">
        <v>47.71</v>
      </c>
      <c r="H16" s="88">
        <v>47.6</v>
      </c>
      <c r="I16" s="88">
        <v>47.7</v>
      </c>
      <c r="J16" s="88"/>
      <c r="K16" s="110">
        <v>78.453000000000003</v>
      </c>
      <c r="L16" s="88">
        <v>78.3</v>
      </c>
      <c r="M16" s="88">
        <v>77.099999999999994</v>
      </c>
    </row>
    <row r="17" spans="1:17" ht="15" x14ac:dyDescent="0.25">
      <c r="A17" s="87"/>
      <c r="B17" s="61" t="s">
        <v>5</v>
      </c>
      <c r="C17" s="110">
        <v>50.49</v>
      </c>
      <c r="D17" s="88">
        <v>47.5</v>
      </c>
      <c r="E17" s="88">
        <v>46.1</v>
      </c>
      <c r="F17" s="88"/>
      <c r="G17" s="88">
        <v>20.91</v>
      </c>
      <c r="H17" s="88">
        <v>20.3</v>
      </c>
      <c r="I17" s="88">
        <v>21.2</v>
      </c>
      <c r="J17" s="88"/>
      <c r="K17" s="110">
        <v>52.134</v>
      </c>
      <c r="L17" s="88">
        <v>48.7</v>
      </c>
      <c r="M17" s="88">
        <v>47.9</v>
      </c>
    </row>
    <row r="18" spans="1:17" ht="15" x14ac:dyDescent="0.25">
      <c r="A18" s="87"/>
      <c r="B18" s="63"/>
      <c r="C18" s="110"/>
      <c r="D18" s="86"/>
      <c r="E18" s="86"/>
      <c r="F18" s="86"/>
      <c r="G18" s="88"/>
      <c r="H18" s="86"/>
      <c r="I18" s="86"/>
      <c r="J18" s="86"/>
      <c r="K18" s="111"/>
      <c r="L18" s="86"/>
      <c r="M18" s="86"/>
    </row>
    <row r="19" spans="1:17" ht="15" x14ac:dyDescent="0.25">
      <c r="A19" s="87"/>
      <c r="B19" s="42" t="s">
        <v>59</v>
      </c>
      <c r="C19" s="110">
        <v>24.5</v>
      </c>
      <c r="D19" s="88">
        <v>26</v>
      </c>
      <c r="E19" s="88">
        <v>27.8</v>
      </c>
      <c r="F19" s="88"/>
      <c r="G19" s="88">
        <v>3.6</v>
      </c>
      <c r="H19" s="88">
        <v>1.9</v>
      </c>
      <c r="I19" s="88">
        <v>2.2000000000000002</v>
      </c>
      <c r="J19" s="88"/>
      <c r="K19" s="110">
        <v>26.5</v>
      </c>
      <c r="L19" s="88">
        <v>27.5</v>
      </c>
      <c r="M19" s="88">
        <v>28.7</v>
      </c>
    </row>
    <row r="20" spans="1:17" ht="15" x14ac:dyDescent="0.25">
      <c r="A20" s="87"/>
      <c r="B20" s="42" t="s">
        <v>60</v>
      </c>
      <c r="C20" s="110">
        <v>47.9</v>
      </c>
      <c r="D20" s="88">
        <v>49.5</v>
      </c>
      <c r="E20" s="88">
        <v>51</v>
      </c>
      <c r="F20" s="88"/>
      <c r="G20" s="88">
        <v>11.9</v>
      </c>
      <c r="H20" s="88">
        <v>12.2</v>
      </c>
      <c r="I20" s="88">
        <v>12.6</v>
      </c>
      <c r="J20" s="88"/>
      <c r="K20" s="110">
        <v>50.2</v>
      </c>
      <c r="L20" s="88">
        <v>51.5</v>
      </c>
      <c r="M20" s="88">
        <v>53.2</v>
      </c>
    </row>
    <row r="21" spans="1:17" ht="15" x14ac:dyDescent="0.25">
      <c r="A21" s="87"/>
      <c r="B21" s="42" t="s">
        <v>61</v>
      </c>
      <c r="C21" s="110">
        <v>73.5</v>
      </c>
      <c r="D21" s="88">
        <v>71.3</v>
      </c>
      <c r="E21" s="88">
        <v>72</v>
      </c>
      <c r="F21" s="88"/>
      <c r="G21" s="88">
        <v>45.7</v>
      </c>
      <c r="H21" s="88">
        <v>44.5</v>
      </c>
      <c r="I21" s="88">
        <v>45.9</v>
      </c>
      <c r="J21" s="88"/>
      <c r="K21" s="110">
        <v>75.599999999999994</v>
      </c>
      <c r="L21" s="88">
        <v>73.2</v>
      </c>
      <c r="M21" s="88">
        <v>74.3</v>
      </c>
    </row>
    <row r="22" spans="1:17" ht="15" x14ac:dyDescent="0.25">
      <c r="A22" s="87"/>
      <c r="B22" s="41"/>
      <c r="C22" s="112"/>
      <c r="D22" s="87"/>
      <c r="E22" s="87"/>
      <c r="F22" s="87"/>
      <c r="G22" s="88"/>
      <c r="H22" s="87"/>
      <c r="I22" s="87"/>
      <c r="J22" s="87"/>
      <c r="K22" s="112"/>
      <c r="L22" s="87"/>
      <c r="M22" s="87"/>
    </row>
    <row r="23" spans="1:17" ht="15" x14ac:dyDescent="0.25">
      <c r="A23" s="89" t="s">
        <v>37</v>
      </c>
      <c r="B23" s="16" t="s">
        <v>71</v>
      </c>
      <c r="C23" s="110">
        <v>56.4</v>
      </c>
      <c r="D23" s="88">
        <v>56.1</v>
      </c>
      <c r="E23" s="88">
        <v>57.3</v>
      </c>
      <c r="F23" s="88"/>
      <c r="G23" s="88">
        <v>26.4</v>
      </c>
      <c r="H23" s="88">
        <v>26.2</v>
      </c>
      <c r="I23" s="88">
        <v>25.6</v>
      </c>
      <c r="J23" s="88"/>
      <c r="K23" s="110">
        <v>58</v>
      </c>
      <c r="L23" s="88">
        <v>57.6</v>
      </c>
      <c r="M23" s="88">
        <v>59</v>
      </c>
    </row>
    <row r="24" spans="1:17" ht="15" x14ac:dyDescent="0.25">
      <c r="A24" s="87" t="s">
        <v>6</v>
      </c>
      <c r="B24" s="61" t="s">
        <v>73</v>
      </c>
      <c r="C24" s="110">
        <v>58.3</v>
      </c>
      <c r="D24" s="88">
        <v>58.5</v>
      </c>
      <c r="E24" s="88">
        <v>59.6</v>
      </c>
      <c r="F24" s="88"/>
      <c r="G24" s="88">
        <v>23.8</v>
      </c>
      <c r="H24" s="88">
        <v>23.4</v>
      </c>
      <c r="I24" s="88">
        <v>24.1</v>
      </c>
      <c r="J24" s="88"/>
      <c r="K24" s="110">
        <v>59.8</v>
      </c>
      <c r="L24" s="88">
        <v>60.1</v>
      </c>
      <c r="M24" s="88">
        <v>61.4</v>
      </c>
    </row>
    <row r="25" spans="1:17" ht="15" x14ac:dyDescent="0.25">
      <c r="A25" s="87"/>
      <c r="B25" s="61" t="s">
        <v>72</v>
      </c>
      <c r="C25" s="110">
        <v>61.1</v>
      </c>
      <c r="D25" s="88">
        <v>60.7</v>
      </c>
      <c r="E25" s="88">
        <v>60.2</v>
      </c>
      <c r="F25" s="88"/>
      <c r="G25" s="88">
        <v>28.8</v>
      </c>
      <c r="H25" s="88">
        <v>28.8</v>
      </c>
      <c r="I25" s="88">
        <v>29.3</v>
      </c>
      <c r="J25" s="88"/>
      <c r="K25" s="110">
        <v>63.9</v>
      </c>
      <c r="L25" s="88">
        <v>62.9</v>
      </c>
      <c r="M25" s="88">
        <v>63.1</v>
      </c>
    </row>
    <row r="26" spans="1:17" ht="15" x14ac:dyDescent="0.25">
      <c r="A26" s="87"/>
      <c r="B26" s="63"/>
      <c r="C26" s="110"/>
      <c r="D26" s="88"/>
      <c r="E26" s="88"/>
      <c r="F26" s="88"/>
      <c r="G26" s="88"/>
      <c r="H26" s="88"/>
      <c r="I26" s="88"/>
      <c r="J26" s="88"/>
      <c r="K26" s="111"/>
      <c r="L26" s="88"/>
      <c r="M26" s="88"/>
    </row>
    <row r="27" spans="1:17" ht="15" x14ac:dyDescent="0.25">
      <c r="A27" s="89" t="s">
        <v>7</v>
      </c>
      <c r="B27" s="61" t="s">
        <v>74</v>
      </c>
      <c r="C27" s="110">
        <v>58.3</v>
      </c>
      <c r="D27" s="88">
        <v>57.9</v>
      </c>
      <c r="E27" s="88">
        <v>58.5</v>
      </c>
      <c r="F27" s="88"/>
      <c r="G27" s="88">
        <v>25.4</v>
      </c>
      <c r="H27" s="88">
        <v>25</v>
      </c>
      <c r="I27" s="88">
        <v>24.9</v>
      </c>
      <c r="J27" s="88"/>
      <c r="K27" s="110">
        <v>60.4</v>
      </c>
      <c r="L27" s="88">
        <v>60</v>
      </c>
      <c r="M27" s="88">
        <v>60.7</v>
      </c>
    </row>
    <row r="28" spans="1:17" ht="15" x14ac:dyDescent="0.25">
      <c r="A28" s="87"/>
      <c r="B28" s="61" t="s">
        <v>90</v>
      </c>
      <c r="C28" s="110">
        <v>53.4</v>
      </c>
      <c r="D28" s="88">
        <v>54.9</v>
      </c>
      <c r="E28" s="88">
        <v>56</v>
      </c>
      <c r="F28" s="88"/>
      <c r="G28" s="88">
        <v>21.9</v>
      </c>
      <c r="H28" s="88">
        <v>19.7</v>
      </c>
      <c r="I28" s="88">
        <v>23.3</v>
      </c>
      <c r="J28" s="88"/>
      <c r="K28" s="110">
        <v>56</v>
      </c>
      <c r="L28" s="88">
        <v>56</v>
      </c>
      <c r="M28" s="88">
        <v>58.3</v>
      </c>
    </row>
    <row r="29" spans="1:17" ht="15" x14ac:dyDescent="0.25">
      <c r="A29" s="87"/>
      <c r="B29" s="61" t="s">
        <v>91</v>
      </c>
      <c r="C29" s="110">
        <v>34.299999999999997</v>
      </c>
      <c r="D29" s="88">
        <v>36</v>
      </c>
      <c r="E29" s="88">
        <v>40</v>
      </c>
      <c r="F29" s="88"/>
      <c r="G29" s="88">
        <v>9.3000000000000007</v>
      </c>
      <c r="H29" s="88">
        <v>9</v>
      </c>
      <c r="I29" s="88">
        <v>10.9</v>
      </c>
      <c r="J29" s="88"/>
      <c r="K29" s="110">
        <v>36.200000000000003</v>
      </c>
      <c r="L29" s="88">
        <v>37.299999999999997</v>
      </c>
      <c r="M29" s="88">
        <v>41.9</v>
      </c>
    </row>
    <row r="30" spans="1:17" ht="15" x14ac:dyDescent="0.25">
      <c r="A30" s="87"/>
      <c r="B30" s="63"/>
      <c r="C30" s="110"/>
      <c r="D30" s="87"/>
      <c r="E30" s="87"/>
      <c r="F30" s="87"/>
      <c r="G30" s="88"/>
      <c r="H30" s="87"/>
      <c r="I30" s="87"/>
      <c r="J30" s="87"/>
      <c r="K30" s="111"/>
      <c r="L30" s="87"/>
      <c r="M30" s="87"/>
      <c r="O30" s="107"/>
      <c r="P30" s="107"/>
      <c r="Q30" s="107"/>
    </row>
    <row r="31" spans="1:17" ht="15" x14ac:dyDescent="0.25">
      <c r="A31" s="89" t="s">
        <v>8</v>
      </c>
      <c r="B31" s="61" t="s">
        <v>92</v>
      </c>
      <c r="C31" s="110">
        <v>50.8</v>
      </c>
      <c r="D31" s="88">
        <v>61.9</v>
      </c>
      <c r="E31" s="88">
        <v>61.6</v>
      </c>
      <c r="F31" s="88"/>
      <c r="G31" s="88">
        <v>17.2</v>
      </c>
      <c r="H31" s="88">
        <v>28.7</v>
      </c>
      <c r="I31" s="88">
        <v>29.4</v>
      </c>
      <c r="J31" s="88"/>
      <c r="K31" s="110">
        <v>53.1</v>
      </c>
      <c r="L31" s="88">
        <v>63.3</v>
      </c>
      <c r="M31" s="88">
        <v>63.3</v>
      </c>
      <c r="O31" s="108"/>
      <c r="P31" s="108"/>
      <c r="Q31" s="108"/>
    </row>
    <row r="32" spans="1:17" ht="15" x14ac:dyDescent="0.25">
      <c r="A32" s="87" t="s">
        <v>6</v>
      </c>
      <c r="B32" s="61" t="s">
        <v>75</v>
      </c>
      <c r="C32" s="110">
        <v>61.3</v>
      </c>
      <c r="D32" s="88">
        <v>53.9</v>
      </c>
      <c r="E32" s="88">
        <v>56.4</v>
      </c>
      <c r="F32" s="88"/>
      <c r="G32" s="88">
        <v>29.4</v>
      </c>
      <c r="H32" s="88">
        <v>25.7</v>
      </c>
      <c r="I32" s="88">
        <v>24.3</v>
      </c>
      <c r="J32" s="88"/>
      <c r="K32" s="110">
        <v>63.2</v>
      </c>
      <c r="L32" s="88">
        <v>55</v>
      </c>
      <c r="M32" s="88">
        <v>59</v>
      </c>
      <c r="O32" s="108"/>
      <c r="P32" s="108"/>
      <c r="Q32" s="108"/>
    </row>
    <row r="33" spans="1:17" ht="15" x14ac:dyDescent="0.25">
      <c r="A33" s="87"/>
      <c r="B33" s="61" t="s">
        <v>76</v>
      </c>
      <c r="C33" s="110">
        <v>61.9</v>
      </c>
      <c r="D33" s="88">
        <v>55.7</v>
      </c>
      <c r="E33" s="88">
        <v>55.6</v>
      </c>
      <c r="F33" s="88"/>
      <c r="G33" s="88">
        <v>34.4</v>
      </c>
      <c r="H33" s="88">
        <v>35.299999999999997</v>
      </c>
      <c r="I33" s="88">
        <v>30</v>
      </c>
      <c r="J33" s="88"/>
      <c r="K33" s="110">
        <v>64.400000000000006</v>
      </c>
      <c r="L33" s="88">
        <v>58.9</v>
      </c>
      <c r="M33" s="88">
        <v>58.4</v>
      </c>
      <c r="O33" s="108"/>
      <c r="P33" s="108"/>
      <c r="Q33" s="108"/>
    </row>
    <row r="34" spans="1:17" ht="15" x14ac:dyDescent="0.25">
      <c r="A34" s="87"/>
      <c r="B34" s="61" t="s">
        <v>77</v>
      </c>
      <c r="C34" s="110">
        <v>58.3</v>
      </c>
      <c r="D34" s="88">
        <v>53.3</v>
      </c>
      <c r="E34" s="88">
        <v>54.6</v>
      </c>
      <c r="F34" s="88"/>
      <c r="G34" s="88">
        <v>24.2</v>
      </c>
      <c r="H34" s="88">
        <v>16.8</v>
      </c>
      <c r="I34" s="88">
        <v>17.8</v>
      </c>
      <c r="J34" s="88"/>
      <c r="K34" s="110">
        <v>60</v>
      </c>
      <c r="L34" s="88">
        <v>55.5</v>
      </c>
      <c r="M34" s="88">
        <v>57.1</v>
      </c>
      <c r="O34" s="108"/>
      <c r="P34" s="108"/>
      <c r="Q34" s="108"/>
    </row>
    <row r="35" spans="1:17" ht="15" x14ac:dyDescent="0.25">
      <c r="A35" s="87"/>
      <c r="B35" s="61"/>
      <c r="C35" s="110"/>
      <c r="D35" s="88"/>
      <c r="E35" s="88"/>
      <c r="F35" s="88"/>
      <c r="G35" s="88"/>
      <c r="H35" s="88"/>
      <c r="I35" s="88"/>
      <c r="J35" s="88"/>
      <c r="K35" s="111"/>
      <c r="L35" s="88"/>
      <c r="M35" s="88"/>
      <c r="O35" s="107"/>
      <c r="P35" s="107"/>
      <c r="Q35" s="107"/>
    </row>
    <row r="36" spans="1:17" ht="15" x14ac:dyDescent="0.25">
      <c r="A36" s="89" t="s">
        <v>9</v>
      </c>
      <c r="B36" s="61" t="s">
        <v>10</v>
      </c>
      <c r="C36" s="110">
        <v>37.119999999999997</v>
      </c>
      <c r="D36" s="88">
        <v>37.5</v>
      </c>
      <c r="E36" s="88">
        <v>39.4</v>
      </c>
      <c r="F36" s="88"/>
      <c r="G36" s="88">
        <v>11.32</v>
      </c>
      <c r="H36" s="88">
        <v>10.3</v>
      </c>
      <c r="I36" s="88">
        <v>9.9</v>
      </c>
      <c r="J36" s="88"/>
      <c r="K36" s="110">
        <v>40.229999999999997</v>
      </c>
      <c r="L36" s="88">
        <v>40.4</v>
      </c>
      <c r="M36" s="88">
        <v>42.2</v>
      </c>
    </row>
    <row r="37" spans="1:17" ht="15" x14ac:dyDescent="0.25">
      <c r="A37" s="87"/>
      <c r="B37" s="61" t="s">
        <v>65</v>
      </c>
      <c r="C37" s="110">
        <v>51.63</v>
      </c>
      <c r="D37" s="88">
        <v>59.4</v>
      </c>
      <c r="E37" s="88">
        <v>62.2</v>
      </c>
      <c r="F37" s="88"/>
      <c r="G37" s="88">
        <v>14.53</v>
      </c>
      <c r="H37" s="88">
        <v>16.100000000000001</v>
      </c>
      <c r="I37" s="88">
        <v>19.8</v>
      </c>
      <c r="J37" s="88"/>
      <c r="K37" s="110">
        <v>54.02</v>
      </c>
      <c r="L37" s="88">
        <v>61.9</v>
      </c>
      <c r="M37" s="88">
        <v>65.2</v>
      </c>
    </row>
    <row r="38" spans="1:17" ht="15" x14ac:dyDescent="0.25">
      <c r="A38" s="87"/>
      <c r="B38" s="61" t="s">
        <v>68</v>
      </c>
      <c r="C38" s="110">
        <v>60.15</v>
      </c>
      <c r="D38" s="88">
        <v>55.8</v>
      </c>
      <c r="E38" s="88">
        <v>58.5</v>
      </c>
      <c r="F38" s="88"/>
      <c r="G38" s="88">
        <v>29.42</v>
      </c>
      <c r="H38" s="88">
        <v>30.9</v>
      </c>
      <c r="I38" s="88">
        <v>29</v>
      </c>
      <c r="J38" s="88"/>
      <c r="K38" s="110">
        <v>61.48</v>
      </c>
      <c r="L38" s="88">
        <v>57.8</v>
      </c>
      <c r="M38" s="88">
        <v>60.8</v>
      </c>
    </row>
    <row r="39" spans="1:17" ht="15" x14ac:dyDescent="0.25">
      <c r="A39" s="87"/>
      <c r="B39" s="61" t="s">
        <v>63</v>
      </c>
      <c r="C39" s="110">
        <v>68.31</v>
      </c>
      <c r="D39" s="88">
        <v>66.8</v>
      </c>
      <c r="E39" s="88">
        <v>67.5</v>
      </c>
      <c r="F39" s="88"/>
      <c r="G39" s="88">
        <v>38.04</v>
      </c>
      <c r="H39" s="88">
        <v>36.5</v>
      </c>
      <c r="I39" s="88">
        <v>37.700000000000003</v>
      </c>
      <c r="J39" s="88"/>
      <c r="K39" s="110">
        <v>70.44</v>
      </c>
      <c r="L39" s="88">
        <v>68.400000000000006</v>
      </c>
      <c r="M39" s="88">
        <v>69.599999999999994</v>
      </c>
    </row>
    <row r="40" spans="1:17" ht="15" x14ac:dyDescent="0.25">
      <c r="A40" s="87"/>
      <c r="B40" s="61" t="s">
        <v>64</v>
      </c>
      <c r="C40" s="110">
        <v>50.94</v>
      </c>
      <c r="D40" s="88">
        <v>51.8</v>
      </c>
      <c r="E40" s="88">
        <v>52.1</v>
      </c>
      <c r="F40" s="88"/>
      <c r="G40" s="88">
        <v>15.24</v>
      </c>
      <c r="H40" s="88">
        <v>14.6</v>
      </c>
      <c r="I40" s="88">
        <v>15</v>
      </c>
      <c r="J40" s="88"/>
      <c r="K40" s="110">
        <v>52.76</v>
      </c>
      <c r="L40" s="88">
        <v>53.4</v>
      </c>
      <c r="M40" s="88">
        <v>54</v>
      </c>
    </row>
    <row r="41" spans="1:17" ht="15" x14ac:dyDescent="0.25">
      <c r="A41" s="87"/>
      <c r="B41" s="61" t="s">
        <v>80</v>
      </c>
      <c r="C41" s="110">
        <v>49.61</v>
      </c>
      <c r="D41" s="88">
        <v>53.9</v>
      </c>
      <c r="E41" s="88">
        <v>52.1</v>
      </c>
      <c r="F41" s="88"/>
      <c r="G41" s="88">
        <v>16.09</v>
      </c>
      <c r="H41" s="88">
        <v>13.3</v>
      </c>
      <c r="I41" s="88">
        <v>13.6</v>
      </c>
      <c r="J41" s="88"/>
      <c r="K41" s="110">
        <v>51.5</v>
      </c>
      <c r="L41" s="88">
        <v>54.3</v>
      </c>
      <c r="M41" s="88">
        <v>52.5</v>
      </c>
    </row>
    <row r="42" spans="1:17" ht="15" x14ac:dyDescent="0.25">
      <c r="A42" s="87"/>
      <c r="B42" s="61" t="s">
        <v>11</v>
      </c>
      <c r="C42" s="110">
        <v>47.37</v>
      </c>
      <c r="D42" s="88">
        <v>54.5</v>
      </c>
      <c r="E42" s="88">
        <v>51.7</v>
      </c>
      <c r="F42" s="88"/>
      <c r="G42" s="88">
        <v>12.34</v>
      </c>
      <c r="H42" s="88">
        <v>12.7</v>
      </c>
      <c r="I42" s="88">
        <v>15.3</v>
      </c>
      <c r="J42" s="88"/>
      <c r="K42" s="110">
        <v>50.37</v>
      </c>
      <c r="L42" s="88">
        <v>56</v>
      </c>
      <c r="M42" s="88">
        <v>53.7</v>
      </c>
    </row>
    <row r="43" spans="1:17" ht="15" x14ac:dyDescent="0.25">
      <c r="A43" s="87"/>
      <c r="B43" s="61"/>
      <c r="C43" s="110"/>
      <c r="D43" s="86"/>
      <c r="E43" s="86"/>
      <c r="F43" s="86"/>
      <c r="G43" s="88"/>
      <c r="H43" s="86"/>
      <c r="I43" s="86"/>
      <c r="J43" s="86"/>
      <c r="K43" s="111"/>
      <c r="L43" s="86"/>
      <c r="M43" s="86"/>
    </row>
    <row r="44" spans="1:17" ht="15" x14ac:dyDescent="0.25">
      <c r="A44" s="89" t="s">
        <v>12</v>
      </c>
      <c r="B44" s="61" t="s">
        <v>13</v>
      </c>
      <c r="C44" s="110">
        <v>51.86</v>
      </c>
      <c r="D44" s="88">
        <v>53.5</v>
      </c>
      <c r="E44" s="88">
        <v>58</v>
      </c>
      <c r="F44" s="88"/>
      <c r="G44" s="88">
        <v>15.33</v>
      </c>
      <c r="H44" s="88">
        <v>18</v>
      </c>
      <c r="I44" s="88">
        <v>15.5</v>
      </c>
      <c r="J44" s="88"/>
      <c r="K44" s="110">
        <v>52.96</v>
      </c>
      <c r="L44" s="88">
        <v>53.9</v>
      </c>
      <c r="M44" s="88">
        <v>58.2</v>
      </c>
    </row>
    <row r="45" spans="1:17" ht="15" x14ac:dyDescent="0.25">
      <c r="A45" s="89" t="s">
        <v>14</v>
      </c>
      <c r="B45" s="61" t="s">
        <v>89</v>
      </c>
      <c r="C45" s="110">
        <v>57.26</v>
      </c>
      <c r="D45" s="88">
        <v>56.8</v>
      </c>
      <c r="E45" s="88">
        <v>56.4</v>
      </c>
      <c r="F45" s="88"/>
      <c r="G45" s="88">
        <v>19.54</v>
      </c>
      <c r="H45" s="88">
        <v>18.2</v>
      </c>
      <c r="I45" s="88">
        <v>20.100000000000001</v>
      </c>
      <c r="J45" s="88"/>
      <c r="K45" s="110">
        <v>58.37</v>
      </c>
      <c r="L45" s="88">
        <v>58.3</v>
      </c>
      <c r="M45" s="88">
        <v>58.4</v>
      </c>
    </row>
    <row r="46" spans="1:17" ht="15" x14ac:dyDescent="0.25">
      <c r="A46" s="87" t="s">
        <v>79</v>
      </c>
      <c r="B46" s="61" t="s">
        <v>67</v>
      </c>
      <c r="C46" s="110">
        <v>54.33</v>
      </c>
      <c r="D46" s="88">
        <v>53.9</v>
      </c>
      <c r="E46" s="88">
        <v>54</v>
      </c>
      <c r="F46" s="88"/>
      <c r="G46" s="76">
        <v>21.1</v>
      </c>
      <c r="H46" s="88">
        <v>20.6</v>
      </c>
      <c r="I46" s="88">
        <v>19.5</v>
      </c>
      <c r="J46" s="88"/>
      <c r="K46" s="110">
        <v>56.99</v>
      </c>
      <c r="L46" s="88">
        <v>56.3</v>
      </c>
      <c r="M46" s="88">
        <v>56.4</v>
      </c>
    </row>
    <row r="47" spans="1:17" ht="15" x14ac:dyDescent="0.25">
      <c r="A47" s="87"/>
      <c r="B47" s="61" t="s">
        <v>15</v>
      </c>
      <c r="C47" s="110">
        <v>72.59</v>
      </c>
      <c r="D47" s="88">
        <v>71.599999999999994</v>
      </c>
      <c r="E47" s="88">
        <v>71.099999999999994</v>
      </c>
      <c r="F47" s="88"/>
      <c r="G47" s="88">
        <v>43.42</v>
      </c>
      <c r="H47" s="88">
        <v>42.5</v>
      </c>
      <c r="I47" s="88">
        <v>43.9</v>
      </c>
      <c r="J47" s="88"/>
      <c r="K47" s="110">
        <v>74.2</v>
      </c>
      <c r="L47" s="88">
        <v>73.3</v>
      </c>
      <c r="M47" s="88">
        <v>73</v>
      </c>
    </row>
    <row r="48" spans="1:17" ht="15" x14ac:dyDescent="0.25">
      <c r="A48" s="87"/>
      <c r="B48" s="61" t="s">
        <v>16</v>
      </c>
      <c r="C48" s="110">
        <v>38.67</v>
      </c>
      <c r="D48" s="88">
        <v>41.1</v>
      </c>
      <c r="E48" s="88">
        <v>49.8</v>
      </c>
      <c r="F48" s="88"/>
      <c r="G48" s="88">
        <v>15.2</v>
      </c>
      <c r="H48" s="88">
        <v>15.7</v>
      </c>
      <c r="I48" s="88">
        <v>18.100000000000001</v>
      </c>
      <c r="J48" s="88"/>
      <c r="K48" s="110">
        <v>39.83</v>
      </c>
      <c r="L48" s="88">
        <v>42.2</v>
      </c>
      <c r="M48" s="88">
        <v>52</v>
      </c>
    </row>
    <row r="49" spans="1:13" ht="15" x14ac:dyDescent="0.25">
      <c r="A49" s="87"/>
      <c r="B49" s="61" t="s">
        <v>40</v>
      </c>
      <c r="C49" s="110">
        <v>45.07</v>
      </c>
      <c r="D49" s="88">
        <v>45.7</v>
      </c>
      <c r="E49" s="88">
        <v>50.8</v>
      </c>
      <c r="F49" s="88"/>
      <c r="G49" s="88">
        <v>13.63</v>
      </c>
      <c r="H49" s="88">
        <v>12.2</v>
      </c>
      <c r="I49" s="88">
        <v>15.1</v>
      </c>
      <c r="J49" s="88"/>
      <c r="K49" s="110">
        <v>49.08</v>
      </c>
      <c r="L49" s="88">
        <v>48.5</v>
      </c>
      <c r="M49" s="88">
        <v>54</v>
      </c>
    </row>
    <row r="50" spans="1:13" ht="15" x14ac:dyDescent="0.25">
      <c r="A50" s="87"/>
      <c r="B50" s="61" t="s">
        <v>88</v>
      </c>
      <c r="C50" s="110">
        <v>59.78</v>
      </c>
      <c r="D50" s="88">
        <v>57.6</v>
      </c>
      <c r="E50" s="88">
        <v>70.3</v>
      </c>
      <c r="F50" s="88"/>
      <c r="G50" s="88">
        <v>31.28</v>
      </c>
      <c r="H50" s="88">
        <v>28.8</v>
      </c>
      <c r="I50" s="88">
        <v>34.9</v>
      </c>
      <c r="J50" s="88"/>
      <c r="K50" s="110">
        <v>59.78</v>
      </c>
      <c r="L50" s="88">
        <v>58.3</v>
      </c>
      <c r="M50" s="88">
        <v>71.3</v>
      </c>
    </row>
    <row r="51" spans="1:13" ht="15" x14ac:dyDescent="0.25">
      <c r="A51" s="87"/>
      <c r="B51" s="61"/>
      <c r="C51" s="112"/>
      <c r="D51" s="73"/>
      <c r="E51" s="73"/>
      <c r="F51" s="76"/>
      <c r="G51" s="88"/>
      <c r="H51" s="18"/>
      <c r="I51" s="76"/>
      <c r="J51" s="76"/>
      <c r="K51" s="112"/>
      <c r="L51" s="18"/>
      <c r="M51" s="76"/>
    </row>
    <row r="52" spans="1:13" ht="15" x14ac:dyDescent="0.25">
      <c r="A52" s="89" t="s">
        <v>17</v>
      </c>
      <c r="B52" s="61" t="s">
        <v>18</v>
      </c>
      <c r="C52" s="110">
        <v>54.3</v>
      </c>
      <c r="D52" s="88">
        <v>56.2</v>
      </c>
      <c r="E52" s="88">
        <v>57.3</v>
      </c>
      <c r="F52" s="88"/>
      <c r="G52" s="88">
        <v>20.6</v>
      </c>
      <c r="H52" s="88">
        <v>19.600000000000001</v>
      </c>
      <c r="I52" s="88">
        <v>22.4</v>
      </c>
      <c r="J52" s="88"/>
      <c r="K52" s="110">
        <v>56.2</v>
      </c>
      <c r="L52" s="88">
        <v>57.9</v>
      </c>
      <c r="M52" s="88">
        <v>59.3</v>
      </c>
    </row>
    <row r="53" spans="1:13" ht="15" x14ac:dyDescent="0.25">
      <c r="A53" s="87"/>
      <c r="B53" s="61" t="s">
        <v>19</v>
      </c>
      <c r="C53" s="110">
        <v>55.3</v>
      </c>
      <c r="D53" s="88">
        <v>53.4</v>
      </c>
      <c r="E53" s="88">
        <v>55.6</v>
      </c>
      <c r="F53" s="88"/>
      <c r="G53" s="88">
        <v>22.8</v>
      </c>
      <c r="H53" s="88">
        <v>22.5</v>
      </c>
      <c r="I53" s="88">
        <v>21.3</v>
      </c>
      <c r="J53" s="88"/>
      <c r="K53" s="110">
        <v>57.4</v>
      </c>
      <c r="L53" s="88">
        <v>55.3</v>
      </c>
      <c r="M53" s="88">
        <v>57.4</v>
      </c>
    </row>
    <row r="54" spans="1:13" ht="15" x14ac:dyDescent="0.25">
      <c r="A54" s="87"/>
      <c r="B54" s="61" t="s">
        <v>20</v>
      </c>
      <c r="C54" s="110">
        <v>54.6</v>
      </c>
      <c r="D54" s="88">
        <v>55.8</v>
      </c>
      <c r="E54" s="88">
        <v>56.7</v>
      </c>
      <c r="F54" s="88"/>
      <c r="G54" s="88">
        <v>26.4</v>
      </c>
      <c r="H54" s="88">
        <v>26.2</v>
      </c>
      <c r="I54" s="88">
        <v>25.1</v>
      </c>
      <c r="J54" s="88"/>
      <c r="K54" s="110">
        <v>57.8</v>
      </c>
      <c r="L54" s="88">
        <v>57.7</v>
      </c>
      <c r="M54" s="88">
        <v>59.3</v>
      </c>
    </row>
    <row r="55" spans="1:13" ht="15" x14ac:dyDescent="0.25">
      <c r="A55" s="87"/>
      <c r="B55" s="61" t="s">
        <v>21</v>
      </c>
      <c r="C55" s="110">
        <v>57.1</v>
      </c>
      <c r="D55" s="88">
        <v>55.9</v>
      </c>
      <c r="E55" s="88">
        <v>56.8</v>
      </c>
      <c r="F55" s="88"/>
      <c r="G55" s="76">
        <v>24.7</v>
      </c>
      <c r="H55" s="88">
        <v>23.9</v>
      </c>
      <c r="I55" s="88">
        <v>25</v>
      </c>
      <c r="J55" s="88"/>
      <c r="K55" s="110">
        <v>58.9</v>
      </c>
      <c r="L55" s="88">
        <v>57.9</v>
      </c>
      <c r="M55" s="88">
        <v>58.8</v>
      </c>
    </row>
    <row r="56" spans="1:13" ht="15" x14ac:dyDescent="0.25">
      <c r="A56" s="87"/>
      <c r="B56" s="61" t="s">
        <v>22</v>
      </c>
      <c r="C56" s="110">
        <v>52.1</v>
      </c>
      <c r="D56" s="88">
        <v>56.1</v>
      </c>
      <c r="E56" s="88">
        <v>53.9</v>
      </c>
      <c r="F56" s="88"/>
      <c r="G56" s="88">
        <v>22.1</v>
      </c>
      <c r="H56" s="88">
        <v>21.4</v>
      </c>
      <c r="I56" s="88">
        <v>22.6</v>
      </c>
      <c r="J56" s="88"/>
      <c r="K56" s="110">
        <v>53.6</v>
      </c>
      <c r="L56" s="88">
        <v>57.8</v>
      </c>
      <c r="M56" s="88">
        <v>56.9</v>
      </c>
    </row>
    <row r="57" spans="1:13" ht="15" x14ac:dyDescent="0.25">
      <c r="A57" s="87"/>
      <c r="B57" s="63"/>
      <c r="C57" s="110"/>
      <c r="D57" s="86"/>
      <c r="E57" s="86"/>
      <c r="F57" s="86"/>
      <c r="G57" s="88"/>
      <c r="H57" s="86"/>
      <c r="I57" s="86"/>
      <c r="J57" s="86"/>
      <c r="K57" s="111"/>
      <c r="L57" s="86"/>
      <c r="M57" s="86"/>
    </row>
    <row r="58" spans="1:13" ht="15" x14ac:dyDescent="0.25">
      <c r="A58" s="87"/>
      <c r="B58" s="61" t="s">
        <v>44</v>
      </c>
      <c r="C58" s="110">
        <v>53.7</v>
      </c>
      <c r="D58" s="88">
        <v>57.7</v>
      </c>
      <c r="E58" s="88">
        <v>56.5</v>
      </c>
      <c r="F58" s="88"/>
      <c r="G58" s="88">
        <v>20.5</v>
      </c>
      <c r="H58" s="88">
        <v>19</v>
      </c>
      <c r="I58" s="88">
        <v>23</v>
      </c>
      <c r="J58" s="88"/>
      <c r="K58" s="110">
        <v>56</v>
      </c>
      <c r="L58" s="88">
        <v>58.8</v>
      </c>
      <c r="M58" s="88">
        <v>58.1</v>
      </c>
    </row>
    <row r="59" spans="1:13" ht="15" x14ac:dyDescent="0.25">
      <c r="A59" s="87"/>
      <c r="B59" s="61" t="s">
        <v>39</v>
      </c>
      <c r="C59" s="110">
        <v>55.9</v>
      </c>
      <c r="D59" s="88">
        <v>53.3</v>
      </c>
      <c r="E59" s="88">
        <v>57.9</v>
      </c>
      <c r="F59" s="88"/>
      <c r="G59" s="88">
        <v>21.4</v>
      </c>
      <c r="H59" s="88">
        <v>20</v>
      </c>
      <c r="I59" s="88">
        <v>21.4</v>
      </c>
      <c r="J59" s="88"/>
      <c r="K59" s="110">
        <v>57.9</v>
      </c>
      <c r="L59" s="88">
        <v>55.2</v>
      </c>
      <c r="M59" s="88">
        <v>60.2</v>
      </c>
    </row>
    <row r="60" spans="1:13" ht="15" x14ac:dyDescent="0.25">
      <c r="A60" s="87"/>
      <c r="B60" s="61" t="s">
        <v>23</v>
      </c>
      <c r="C60" s="110">
        <v>55.1</v>
      </c>
      <c r="D60" s="88">
        <v>55.2</v>
      </c>
      <c r="E60" s="88">
        <v>55.8</v>
      </c>
      <c r="F60" s="88"/>
      <c r="G60" s="88">
        <v>24.2</v>
      </c>
      <c r="H60" s="88">
        <v>24.1</v>
      </c>
      <c r="I60" s="88">
        <v>23.8</v>
      </c>
      <c r="J60" s="88"/>
      <c r="K60" s="110">
        <v>57.2</v>
      </c>
      <c r="L60" s="88">
        <v>57.2</v>
      </c>
      <c r="M60" s="88">
        <v>58.1</v>
      </c>
    </row>
    <row r="61" spans="1:13" ht="15" x14ac:dyDescent="0.25">
      <c r="A61" s="87"/>
      <c r="B61" s="63"/>
      <c r="C61" s="110"/>
      <c r="D61" s="73"/>
      <c r="E61" s="73"/>
      <c r="F61" s="76"/>
      <c r="G61" s="88"/>
      <c r="H61" s="18"/>
      <c r="I61" s="76"/>
      <c r="J61" s="76"/>
      <c r="K61" s="111"/>
      <c r="L61" s="18"/>
      <c r="M61" s="76"/>
    </row>
    <row r="62" spans="1:13" ht="15" x14ac:dyDescent="0.25">
      <c r="A62" s="89" t="s">
        <v>24</v>
      </c>
      <c r="B62" s="61" t="s">
        <v>25</v>
      </c>
      <c r="C62" s="110">
        <v>57.7</v>
      </c>
      <c r="D62" s="88">
        <v>58.5</v>
      </c>
      <c r="E62" s="88">
        <v>60.5</v>
      </c>
      <c r="F62" s="88"/>
      <c r="G62" s="88">
        <v>27.9</v>
      </c>
      <c r="H62" s="88">
        <v>23.9</v>
      </c>
      <c r="I62" s="88">
        <v>25.6</v>
      </c>
      <c r="J62" s="88"/>
      <c r="K62" s="110">
        <v>61.5</v>
      </c>
      <c r="L62" s="88">
        <v>60.7</v>
      </c>
      <c r="M62" s="88">
        <v>62.8</v>
      </c>
    </row>
    <row r="63" spans="1:13" ht="15" x14ac:dyDescent="0.25">
      <c r="A63" s="87"/>
      <c r="B63" s="61" t="s">
        <v>26</v>
      </c>
      <c r="C63" s="110">
        <v>57.1</v>
      </c>
      <c r="D63" s="88">
        <v>57.2</v>
      </c>
      <c r="E63" s="88">
        <v>57.5</v>
      </c>
      <c r="F63" s="88"/>
      <c r="G63" s="73">
        <v>23.4</v>
      </c>
      <c r="H63" s="88">
        <v>23.8</v>
      </c>
      <c r="I63" s="88">
        <v>23.8</v>
      </c>
      <c r="J63" s="88"/>
      <c r="K63" s="110">
        <v>58.9</v>
      </c>
      <c r="L63" s="88">
        <v>59.2</v>
      </c>
      <c r="M63" s="88">
        <v>59.9</v>
      </c>
    </row>
    <row r="64" spans="1:13" ht="15" x14ac:dyDescent="0.25">
      <c r="A64" s="87"/>
      <c r="B64" s="61" t="s">
        <v>27</v>
      </c>
      <c r="C64" s="110">
        <v>52.6</v>
      </c>
      <c r="D64" s="88">
        <v>51.6</v>
      </c>
      <c r="E64" s="88">
        <v>53.5</v>
      </c>
      <c r="F64" s="88"/>
      <c r="G64" s="88">
        <v>20.399999999999999</v>
      </c>
      <c r="H64" s="88">
        <v>21.5</v>
      </c>
      <c r="I64" s="88">
        <v>21.7</v>
      </c>
      <c r="J64" s="88"/>
      <c r="K64" s="110">
        <v>53.6</v>
      </c>
      <c r="L64" s="88">
        <v>53.1</v>
      </c>
      <c r="M64" s="88">
        <v>55.2</v>
      </c>
    </row>
    <row r="65" spans="1:13" ht="15" x14ac:dyDescent="0.25">
      <c r="A65" s="87"/>
      <c r="B65" s="61" t="s">
        <v>28</v>
      </c>
      <c r="C65" s="110">
        <v>33</v>
      </c>
      <c r="D65" s="88">
        <v>30.6</v>
      </c>
      <c r="E65" s="88">
        <v>32.299999999999997</v>
      </c>
      <c r="F65" s="88"/>
      <c r="G65" s="88">
        <v>12</v>
      </c>
      <c r="H65" s="88">
        <v>9.4</v>
      </c>
      <c r="I65" s="88">
        <v>11.7</v>
      </c>
      <c r="J65" s="88"/>
      <c r="K65" s="110">
        <v>34.6</v>
      </c>
      <c r="L65" s="88">
        <v>31.5</v>
      </c>
      <c r="M65" s="88">
        <v>34.299999999999997</v>
      </c>
    </row>
    <row r="66" spans="1:13" ht="15" x14ac:dyDescent="0.25">
      <c r="A66" s="87"/>
      <c r="B66" s="61"/>
      <c r="C66" s="110"/>
      <c r="D66" s="86"/>
      <c r="E66" s="86"/>
      <c r="F66" s="86"/>
      <c r="G66" s="88"/>
      <c r="H66" s="86"/>
      <c r="I66" s="86"/>
      <c r="J66" s="86"/>
      <c r="K66" s="111"/>
      <c r="L66" s="86"/>
      <c r="M66" s="86"/>
    </row>
    <row r="67" spans="1:13" ht="15" x14ac:dyDescent="0.25">
      <c r="A67" s="89" t="s">
        <v>38</v>
      </c>
      <c r="B67" s="61" t="s">
        <v>29</v>
      </c>
      <c r="C67" s="110">
        <v>36.9</v>
      </c>
      <c r="D67" s="88" t="s">
        <v>100</v>
      </c>
      <c r="E67" s="88">
        <v>39.4</v>
      </c>
      <c r="F67" s="88"/>
      <c r="G67" s="88">
        <v>14</v>
      </c>
      <c r="H67" s="88" t="s">
        <v>100</v>
      </c>
      <c r="I67" s="88">
        <v>16.8</v>
      </c>
      <c r="J67" s="88"/>
      <c r="K67" s="110">
        <v>37.6</v>
      </c>
      <c r="L67" s="88" t="s">
        <v>100</v>
      </c>
      <c r="M67" s="88">
        <v>41.6</v>
      </c>
    </row>
    <row r="68" spans="1:13" ht="15" x14ac:dyDescent="0.25">
      <c r="A68" s="89" t="s">
        <v>30</v>
      </c>
      <c r="B68" s="61" t="s">
        <v>31</v>
      </c>
      <c r="C68" s="110">
        <v>58.1</v>
      </c>
      <c r="D68" s="88" t="s">
        <v>100</v>
      </c>
      <c r="E68" s="88">
        <v>61.4</v>
      </c>
      <c r="F68" s="88"/>
      <c r="G68" s="73">
        <v>25.2</v>
      </c>
      <c r="H68" s="88" t="s">
        <v>100</v>
      </c>
      <c r="I68" s="88">
        <v>26.9</v>
      </c>
      <c r="J68" s="88"/>
      <c r="K68" s="110">
        <v>59.6</v>
      </c>
      <c r="L68" s="88" t="s">
        <v>100</v>
      </c>
      <c r="M68" s="88">
        <v>63.2</v>
      </c>
    </row>
    <row r="69" spans="1:13" ht="15" x14ac:dyDescent="0.25">
      <c r="A69" s="87"/>
      <c r="B69" s="61" t="s">
        <v>32</v>
      </c>
      <c r="C69" s="110">
        <v>47.2</v>
      </c>
      <c r="D69" s="88" t="s">
        <v>100</v>
      </c>
      <c r="E69" s="88">
        <v>47.8</v>
      </c>
      <c r="F69" s="88"/>
      <c r="G69" s="73">
        <v>21.4</v>
      </c>
      <c r="H69" s="88" t="s">
        <v>100</v>
      </c>
      <c r="I69" s="88">
        <v>20.7</v>
      </c>
      <c r="J69" s="88"/>
      <c r="K69" s="110">
        <v>48</v>
      </c>
      <c r="L69" s="88" t="s">
        <v>100</v>
      </c>
      <c r="M69" s="88">
        <v>50.9</v>
      </c>
    </row>
    <row r="70" spans="1:13" ht="15" x14ac:dyDescent="0.25">
      <c r="A70" s="87"/>
      <c r="B70" s="61" t="s">
        <v>33</v>
      </c>
      <c r="C70" s="110">
        <v>57</v>
      </c>
      <c r="D70" s="88" t="s">
        <v>100</v>
      </c>
      <c r="E70" s="88">
        <v>57.4</v>
      </c>
      <c r="F70" s="88"/>
      <c r="G70" s="73">
        <v>23.9</v>
      </c>
      <c r="H70" s="88" t="s">
        <v>100</v>
      </c>
      <c r="I70" s="88">
        <v>23.1</v>
      </c>
      <c r="J70" s="88"/>
      <c r="K70" s="110">
        <v>59.6</v>
      </c>
      <c r="L70" s="88" t="s">
        <v>100</v>
      </c>
      <c r="M70" s="88">
        <v>59.7</v>
      </c>
    </row>
    <row r="71" spans="1:13" ht="15.75" customHeight="1" x14ac:dyDescent="0.25">
      <c r="A71" s="87"/>
      <c r="B71" s="63"/>
      <c r="C71" s="102"/>
      <c r="D71" s="88"/>
      <c r="E71" s="73"/>
      <c r="F71" s="73"/>
      <c r="G71" s="88"/>
      <c r="H71" s="88"/>
      <c r="I71" s="73"/>
      <c r="J71" s="73"/>
      <c r="K71" s="102"/>
      <c r="L71" s="88"/>
      <c r="M71" s="73"/>
    </row>
    <row r="72" spans="1:13" ht="15" x14ac:dyDescent="0.25">
      <c r="A72" s="89" t="s">
        <v>47</v>
      </c>
      <c r="B72" s="61" t="s">
        <v>95</v>
      </c>
      <c r="C72" s="110">
        <v>55.4</v>
      </c>
      <c r="D72" s="88">
        <v>54.3</v>
      </c>
      <c r="E72" s="88">
        <v>56.5</v>
      </c>
      <c r="F72" s="88"/>
      <c r="G72" s="73">
        <v>23</v>
      </c>
      <c r="H72" s="88">
        <v>21.4</v>
      </c>
      <c r="I72" s="88">
        <v>21.9</v>
      </c>
      <c r="J72" s="88"/>
      <c r="K72" s="110">
        <v>57.7</v>
      </c>
      <c r="L72" s="88">
        <v>56.3</v>
      </c>
      <c r="M72" s="88">
        <v>58.9</v>
      </c>
    </row>
    <row r="73" spans="1:13" ht="15" x14ac:dyDescent="0.25">
      <c r="A73" s="87"/>
      <c r="B73" s="61" t="s">
        <v>48</v>
      </c>
      <c r="C73" s="110">
        <v>55.4</v>
      </c>
      <c r="D73" s="88">
        <v>56.7</v>
      </c>
      <c r="E73" s="88">
        <v>56.6</v>
      </c>
      <c r="F73" s="88"/>
      <c r="G73" s="113">
        <v>24</v>
      </c>
      <c r="H73" s="88">
        <v>24.4</v>
      </c>
      <c r="I73" s="88">
        <v>25.3</v>
      </c>
      <c r="J73" s="88"/>
      <c r="K73" s="110">
        <v>57.4</v>
      </c>
      <c r="L73" s="88">
        <v>58.5</v>
      </c>
      <c r="M73" s="88">
        <v>58.6</v>
      </c>
    </row>
    <row r="74" spans="1:13" ht="15" x14ac:dyDescent="0.25">
      <c r="A74" s="87"/>
      <c r="B74" s="63"/>
      <c r="C74" s="110"/>
      <c r="D74" s="88"/>
      <c r="E74" s="88"/>
      <c r="F74" s="88"/>
      <c r="G74" s="113"/>
      <c r="H74" s="88"/>
      <c r="I74" s="88"/>
      <c r="J74" s="88"/>
      <c r="K74" s="110"/>
      <c r="L74" s="88"/>
      <c r="M74" s="88"/>
    </row>
    <row r="75" spans="1:13" ht="15" x14ac:dyDescent="0.25">
      <c r="A75" s="89" t="s">
        <v>51</v>
      </c>
      <c r="B75" s="61" t="s">
        <v>50</v>
      </c>
      <c r="C75" s="110">
        <v>58.1</v>
      </c>
      <c r="D75" s="88">
        <v>59.6</v>
      </c>
      <c r="E75" s="88">
        <v>58.8</v>
      </c>
      <c r="F75" s="88"/>
      <c r="G75" s="113">
        <v>25.7</v>
      </c>
      <c r="H75" s="88">
        <v>26.8</v>
      </c>
      <c r="I75" s="88">
        <v>27.3</v>
      </c>
      <c r="J75" s="88"/>
      <c r="K75" s="110">
        <v>60.4</v>
      </c>
      <c r="L75" s="88">
        <v>61.4</v>
      </c>
      <c r="M75" s="88">
        <v>61</v>
      </c>
    </row>
    <row r="76" spans="1:13" ht="15" x14ac:dyDescent="0.25">
      <c r="A76" s="87"/>
      <c r="B76" s="61" t="s">
        <v>52</v>
      </c>
      <c r="C76" s="110">
        <v>48.5</v>
      </c>
      <c r="D76" s="88">
        <v>48.9</v>
      </c>
      <c r="E76" s="88">
        <v>50.6</v>
      </c>
      <c r="F76" s="88"/>
      <c r="G76" s="113">
        <v>19.7</v>
      </c>
      <c r="H76" s="88">
        <v>17.899999999999999</v>
      </c>
      <c r="I76" s="88">
        <v>19.8</v>
      </c>
      <c r="J76" s="88"/>
      <c r="K76" s="110">
        <v>49.9</v>
      </c>
      <c r="L76" s="88">
        <v>50.3</v>
      </c>
      <c r="M76" s="88">
        <v>52</v>
      </c>
    </row>
    <row r="77" spans="1:13" ht="15.75" thickBot="1" x14ac:dyDescent="0.3">
      <c r="A77" s="58"/>
      <c r="B77" s="64"/>
      <c r="C77" s="114"/>
      <c r="D77" s="21"/>
      <c r="E77" s="21"/>
      <c r="F77" s="21"/>
      <c r="G77" s="114"/>
      <c r="H77" s="21"/>
      <c r="I77" s="21"/>
      <c r="J77" s="21"/>
      <c r="K77" s="115"/>
      <c r="L77" s="21"/>
      <c r="M77" s="21"/>
    </row>
    <row r="78" spans="1:13" ht="15" x14ac:dyDescent="0.25">
      <c r="A78" s="56" t="s">
        <v>45</v>
      </c>
      <c r="B78" s="81"/>
      <c r="C78" s="109"/>
      <c r="D78" s="83"/>
      <c r="E78" s="83"/>
      <c r="F78" s="83"/>
      <c r="G78" s="109"/>
      <c r="H78" s="83"/>
      <c r="I78" s="83"/>
      <c r="J78" s="83"/>
      <c r="K78" s="90"/>
      <c r="L78" s="83"/>
      <c r="M78" s="83"/>
    </row>
    <row r="79" spans="1:13" ht="15" x14ac:dyDescent="0.25">
      <c r="A79" s="56" t="s">
        <v>49</v>
      </c>
      <c r="B79" s="81"/>
      <c r="C79" s="109"/>
      <c r="D79" s="83"/>
      <c r="E79" s="83"/>
      <c r="F79" s="83"/>
      <c r="G79" s="109"/>
      <c r="H79" s="83"/>
      <c r="I79" s="83"/>
      <c r="J79" s="83"/>
      <c r="K79" s="90"/>
      <c r="L79" s="83"/>
      <c r="M79" s="83"/>
    </row>
    <row r="80" spans="1:13" ht="15" x14ac:dyDescent="0.25">
      <c r="A80" s="56" t="s">
        <v>34</v>
      </c>
      <c r="B80" s="56"/>
      <c r="C80" s="109"/>
      <c r="D80" s="7"/>
      <c r="E80" s="7"/>
      <c r="F80" s="7"/>
      <c r="G80" s="109"/>
      <c r="H80" s="7"/>
      <c r="I80" s="7"/>
      <c r="J80" s="7"/>
      <c r="K80" s="90"/>
      <c r="L80" s="7"/>
      <c r="M80" s="7"/>
    </row>
    <row r="81" spans="1:13" ht="15" x14ac:dyDescent="0.25">
      <c r="A81" s="56" t="s">
        <v>96</v>
      </c>
      <c r="B81" s="56"/>
      <c r="C81" s="109"/>
      <c r="D81" s="7"/>
      <c r="E81" s="7"/>
      <c r="F81" s="7"/>
      <c r="G81" s="109"/>
      <c r="H81" s="7"/>
      <c r="I81" s="7"/>
      <c r="J81" s="7"/>
      <c r="K81" s="90"/>
      <c r="L81" s="7"/>
      <c r="M81" s="7"/>
    </row>
    <row r="82" spans="1:13" ht="15" x14ac:dyDescent="0.25">
      <c r="A82" s="11" t="s">
        <v>93</v>
      </c>
      <c r="B82" s="81"/>
      <c r="C82" s="109"/>
      <c r="D82" s="83"/>
      <c r="E82" s="83"/>
      <c r="F82" s="83"/>
      <c r="G82" s="109"/>
      <c r="H82" s="83"/>
      <c r="I82" s="83"/>
      <c r="J82" s="83"/>
      <c r="K82" s="90"/>
      <c r="L82" s="83"/>
      <c r="M82" s="83"/>
    </row>
  </sheetData>
  <mergeCells count="3">
    <mergeCell ref="C5:E5"/>
    <mergeCell ref="G5:I5"/>
    <mergeCell ref="K5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26" sqref="E26"/>
    </sheetView>
  </sheetViews>
  <sheetFormatPr defaultRowHeight="12.75" x14ac:dyDescent="0.2"/>
  <cols>
    <col min="1" max="1" width="35.5" style="53" customWidth="1"/>
    <col min="2" max="2" width="66.6640625" style="53" customWidth="1"/>
    <col min="3" max="3" width="18" style="53" customWidth="1"/>
    <col min="4" max="4" width="4" style="53" customWidth="1"/>
    <col min="5" max="5" width="21" style="92" customWidth="1"/>
    <col min="6" max="6" width="13.5" style="92" customWidth="1"/>
    <col min="7" max="7" width="17" style="92" customWidth="1"/>
    <col min="8" max="10" width="9.33203125" style="53"/>
    <col min="11" max="11" width="17.1640625" style="53" customWidth="1"/>
    <col min="12" max="16384" width="9.33203125" style="53"/>
  </cols>
  <sheetData>
    <row r="1" spans="1:8" ht="21" x14ac:dyDescent="0.35">
      <c r="A1" s="60" t="s">
        <v>46</v>
      </c>
      <c r="B1" s="69"/>
    </row>
    <row r="2" spans="1:8" ht="15" x14ac:dyDescent="0.25">
      <c r="A2" s="54" t="s">
        <v>87</v>
      </c>
      <c r="B2" s="69"/>
    </row>
    <row r="3" spans="1:8" ht="15" x14ac:dyDescent="0.25">
      <c r="A3" s="54" t="s">
        <v>102</v>
      </c>
      <c r="B3" s="55"/>
    </row>
    <row r="4" spans="1:8" ht="11.25" customHeight="1" x14ac:dyDescent="0.25">
      <c r="B4" s="55"/>
    </row>
    <row r="5" spans="1:8" ht="31.5" customHeight="1" x14ac:dyDescent="0.3">
      <c r="A5" s="59"/>
      <c r="B5" s="9"/>
      <c r="C5" s="118" t="s">
        <v>1</v>
      </c>
      <c r="D5" s="23"/>
      <c r="E5" s="120" t="s">
        <v>43</v>
      </c>
      <c r="F5" s="121"/>
      <c r="G5" s="121"/>
    </row>
    <row r="6" spans="1:8" ht="18.75" customHeight="1" x14ac:dyDescent="0.3">
      <c r="A6" s="70" t="s">
        <v>0</v>
      </c>
      <c r="B6" s="25"/>
      <c r="C6" s="119"/>
      <c r="D6" s="26"/>
      <c r="E6" s="93" t="s">
        <v>94</v>
      </c>
      <c r="F6" s="94" t="s">
        <v>41</v>
      </c>
      <c r="G6" s="93" t="s">
        <v>42</v>
      </c>
    </row>
    <row r="7" spans="1:8" ht="15" x14ac:dyDescent="0.25">
      <c r="A7" s="62"/>
      <c r="B7" s="61" t="s">
        <v>62</v>
      </c>
      <c r="C7" s="65">
        <v>7603</v>
      </c>
      <c r="D7" s="67"/>
      <c r="E7" s="95">
        <v>55</v>
      </c>
      <c r="F7" s="95">
        <v>23.2</v>
      </c>
      <c r="G7" s="95">
        <v>57.2</v>
      </c>
      <c r="H7" s="84"/>
    </row>
    <row r="8" spans="1:8" ht="15" x14ac:dyDescent="0.25">
      <c r="A8" s="62"/>
      <c r="B8" s="61"/>
      <c r="C8" s="65"/>
      <c r="D8" s="67"/>
      <c r="E8" s="96"/>
      <c r="F8" s="96"/>
      <c r="G8" s="96"/>
    </row>
    <row r="9" spans="1:8" ht="15" x14ac:dyDescent="0.25">
      <c r="A9" s="62" t="s">
        <v>2</v>
      </c>
      <c r="B9" s="61" t="s">
        <v>69</v>
      </c>
      <c r="C9" s="65">
        <v>3680</v>
      </c>
      <c r="D9" s="67"/>
      <c r="E9" s="95">
        <v>57</v>
      </c>
      <c r="F9" s="95">
        <v>25</v>
      </c>
      <c r="G9" s="95">
        <v>59.8</v>
      </c>
    </row>
    <row r="10" spans="1:8" ht="15" x14ac:dyDescent="0.25">
      <c r="A10" s="56"/>
      <c r="B10" s="61" t="s">
        <v>70</v>
      </c>
      <c r="C10" s="65">
        <v>3923</v>
      </c>
      <c r="D10" s="67"/>
      <c r="E10" s="95">
        <v>53.2</v>
      </c>
      <c r="F10" s="95">
        <v>21.5</v>
      </c>
      <c r="G10" s="95">
        <v>54.6</v>
      </c>
    </row>
    <row r="11" spans="1:8" ht="15" x14ac:dyDescent="0.25">
      <c r="A11" s="56"/>
      <c r="B11" s="41" t="s">
        <v>3</v>
      </c>
      <c r="C11" s="75">
        <f>SUM(C9:C10)</f>
        <v>7603</v>
      </c>
      <c r="D11" s="67"/>
      <c r="E11" s="97"/>
      <c r="F11" s="97"/>
      <c r="G11" s="97"/>
    </row>
    <row r="12" spans="1:8" ht="15" x14ac:dyDescent="0.25">
      <c r="A12" s="56"/>
      <c r="B12" s="61"/>
      <c r="C12" s="67"/>
      <c r="D12" s="67"/>
      <c r="E12" s="96"/>
      <c r="F12" s="96"/>
      <c r="G12" s="96"/>
    </row>
    <row r="13" spans="1:8" ht="15" x14ac:dyDescent="0.25">
      <c r="A13" s="62" t="s">
        <v>4</v>
      </c>
      <c r="B13" s="61" t="s">
        <v>54</v>
      </c>
      <c r="C13" s="65">
        <v>890</v>
      </c>
      <c r="D13" s="67"/>
      <c r="E13" s="95">
        <v>31.16</v>
      </c>
      <c r="F13" s="95">
        <v>6.94</v>
      </c>
      <c r="G13" s="95">
        <v>33.692999999999998</v>
      </c>
    </row>
    <row r="14" spans="1:8" ht="15" x14ac:dyDescent="0.25">
      <c r="A14" s="56"/>
      <c r="B14" s="61" t="s">
        <v>55</v>
      </c>
      <c r="C14" s="65">
        <v>1409</v>
      </c>
      <c r="D14" s="67"/>
      <c r="E14" s="95">
        <v>51.9</v>
      </c>
      <c r="F14" s="95">
        <v>15.34</v>
      </c>
      <c r="G14" s="95">
        <v>54.808</v>
      </c>
    </row>
    <row r="15" spans="1:8" ht="15" x14ac:dyDescent="0.25">
      <c r="A15" s="56"/>
      <c r="B15" s="61" t="s">
        <v>56</v>
      </c>
      <c r="C15" s="65">
        <v>2298</v>
      </c>
      <c r="D15" s="67"/>
      <c r="E15" s="95">
        <v>44.82</v>
      </c>
      <c r="F15" s="95">
        <v>9.1</v>
      </c>
      <c r="G15" s="95">
        <v>46.414999999999999</v>
      </c>
    </row>
    <row r="16" spans="1:8" ht="15" x14ac:dyDescent="0.25">
      <c r="A16" s="56"/>
      <c r="B16" s="61" t="s">
        <v>57</v>
      </c>
      <c r="C16" s="65">
        <v>1262</v>
      </c>
      <c r="D16" s="67"/>
      <c r="E16" s="95">
        <v>76.91</v>
      </c>
      <c r="F16" s="95">
        <v>50.71</v>
      </c>
      <c r="G16" s="95">
        <v>79.277000000000001</v>
      </c>
    </row>
    <row r="17" spans="1:7" ht="15" x14ac:dyDescent="0.25">
      <c r="A17" s="56"/>
      <c r="B17" s="61" t="s">
        <v>58</v>
      </c>
      <c r="C17" s="65">
        <v>1398</v>
      </c>
      <c r="D17" s="67"/>
      <c r="E17" s="95">
        <v>76.64</v>
      </c>
      <c r="F17" s="95">
        <v>47.71</v>
      </c>
      <c r="G17" s="95">
        <v>78.453000000000003</v>
      </c>
    </row>
    <row r="18" spans="1:7" ht="15" x14ac:dyDescent="0.25">
      <c r="A18" s="56"/>
      <c r="B18" s="61" t="s">
        <v>5</v>
      </c>
      <c r="C18" s="65">
        <v>346</v>
      </c>
      <c r="D18" s="67"/>
      <c r="E18" s="95">
        <v>50.49</v>
      </c>
      <c r="F18" s="95">
        <v>20.91</v>
      </c>
      <c r="G18" s="95">
        <v>52.134</v>
      </c>
    </row>
    <row r="19" spans="1:7" ht="15" x14ac:dyDescent="0.25">
      <c r="A19" s="56"/>
      <c r="B19" s="41" t="s">
        <v>3</v>
      </c>
      <c r="C19" s="75">
        <f>SUM(C13:C18)</f>
        <v>7603</v>
      </c>
      <c r="D19" s="67"/>
      <c r="E19" s="97"/>
      <c r="F19" s="97"/>
      <c r="G19" s="97"/>
    </row>
    <row r="20" spans="1:7" ht="15" x14ac:dyDescent="0.25">
      <c r="A20" s="56"/>
      <c r="B20" s="63"/>
      <c r="C20" s="75"/>
      <c r="D20" s="67"/>
      <c r="E20" s="97"/>
      <c r="F20" s="97"/>
      <c r="G20" s="97"/>
    </row>
    <row r="21" spans="1:7" ht="15" x14ac:dyDescent="0.25">
      <c r="A21" s="56"/>
      <c r="B21" s="42" t="s">
        <v>59</v>
      </c>
      <c r="C21" s="65">
        <v>704</v>
      </c>
      <c r="D21" s="67"/>
      <c r="E21" s="95">
        <v>24.5</v>
      </c>
      <c r="F21" s="95">
        <v>3.6</v>
      </c>
      <c r="G21" s="95">
        <v>26.5</v>
      </c>
    </row>
    <row r="22" spans="1:7" ht="15" x14ac:dyDescent="0.25">
      <c r="A22" s="56"/>
      <c r="B22" s="42" t="s">
        <v>60</v>
      </c>
      <c r="C22" s="65">
        <v>3893</v>
      </c>
      <c r="D22" s="67"/>
      <c r="E22" s="95">
        <v>47.9</v>
      </c>
      <c r="F22" s="95">
        <v>11.9</v>
      </c>
      <c r="G22" s="95">
        <v>50.2</v>
      </c>
    </row>
    <row r="23" spans="1:7" ht="15" x14ac:dyDescent="0.25">
      <c r="A23" s="56"/>
      <c r="B23" s="42" t="s">
        <v>61</v>
      </c>
      <c r="C23" s="65">
        <v>3006</v>
      </c>
      <c r="D23" s="67"/>
      <c r="E23" s="95">
        <v>73.5</v>
      </c>
      <c r="F23" s="95">
        <v>45.7</v>
      </c>
      <c r="G23" s="95">
        <v>75.599999999999994</v>
      </c>
    </row>
    <row r="24" spans="1:7" ht="15" x14ac:dyDescent="0.25">
      <c r="A24" s="56"/>
      <c r="B24" s="41" t="s">
        <v>3</v>
      </c>
      <c r="C24" s="85">
        <f>SUM(C21:C23)</f>
        <v>7603</v>
      </c>
      <c r="D24" s="67"/>
      <c r="E24" s="96"/>
      <c r="F24" s="96"/>
      <c r="G24" s="96"/>
    </row>
    <row r="25" spans="1:7" ht="15" x14ac:dyDescent="0.25">
      <c r="A25" s="56"/>
      <c r="B25" s="41"/>
      <c r="C25" s="67"/>
      <c r="D25" s="67"/>
      <c r="E25" s="96"/>
      <c r="F25" s="96"/>
      <c r="G25" s="96"/>
    </row>
    <row r="26" spans="1:7" ht="15" x14ac:dyDescent="0.25">
      <c r="A26" s="62" t="s">
        <v>37</v>
      </c>
      <c r="B26" s="16" t="s">
        <v>71</v>
      </c>
      <c r="C26" s="65">
        <v>1857</v>
      </c>
      <c r="D26" s="67"/>
      <c r="E26" s="95">
        <v>56.4</v>
      </c>
      <c r="F26" s="95">
        <v>26.4</v>
      </c>
      <c r="G26" s="95">
        <v>58</v>
      </c>
    </row>
    <row r="27" spans="1:7" ht="15" x14ac:dyDescent="0.25">
      <c r="A27" s="56" t="s">
        <v>6</v>
      </c>
      <c r="B27" s="61" t="s">
        <v>73</v>
      </c>
      <c r="C27" s="65">
        <v>2323</v>
      </c>
      <c r="D27" s="67"/>
      <c r="E27" s="95">
        <v>58.3</v>
      </c>
      <c r="F27" s="95">
        <v>23.8</v>
      </c>
      <c r="G27" s="95">
        <v>59.8</v>
      </c>
    </row>
    <row r="28" spans="1:7" ht="15" x14ac:dyDescent="0.25">
      <c r="A28" s="56"/>
      <c r="B28" s="61" t="s">
        <v>72</v>
      </c>
      <c r="C28" s="65">
        <v>1919</v>
      </c>
      <c r="D28" s="67"/>
      <c r="E28" s="95">
        <v>61.1</v>
      </c>
      <c r="F28" s="95">
        <v>28.8</v>
      </c>
      <c r="G28" s="95">
        <v>63.9</v>
      </c>
    </row>
    <row r="29" spans="1:7" ht="15" x14ac:dyDescent="0.25">
      <c r="A29" s="56"/>
      <c r="B29" s="41" t="s">
        <v>3</v>
      </c>
      <c r="C29" s="75">
        <f>SUM(C26:C28)</f>
        <v>6099</v>
      </c>
      <c r="D29" s="67"/>
      <c r="E29" s="97"/>
      <c r="F29" s="97"/>
      <c r="G29" s="97"/>
    </row>
    <row r="30" spans="1:7" ht="15" x14ac:dyDescent="0.25">
      <c r="A30" s="56"/>
      <c r="B30" s="63"/>
      <c r="C30" s="66"/>
      <c r="D30" s="67"/>
      <c r="E30" s="95"/>
      <c r="F30" s="95"/>
      <c r="G30" s="95"/>
    </row>
    <row r="31" spans="1:7" ht="15" x14ac:dyDescent="0.25">
      <c r="A31" s="62" t="s">
        <v>7</v>
      </c>
      <c r="B31" s="61" t="s">
        <v>74</v>
      </c>
      <c r="C31" s="65">
        <v>6287</v>
      </c>
      <c r="D31" s="67"/>
      <c r="E31" s="95">
        <v>58.3</v>
      </c>
      <c r="F31" s="95">
        <v>25.4</v>
      </c>
      <c r="G31" s="95">
        <v>60.4</v>
      </c>
    </row>
    <row r="32" spans="1:7" ht="15" x14ac:dyDescent="0.25">
      <c r="A32" s="56"/>
      <c r="B32" s="61" t="s">
        <v>90</v>
      </c>
      <c r="C32" s="65">
        <v>689</v>
      </c>
      <c r="D32" s="67"/>
      <c r="E32" s="95">
        <v>53.4</v>
      </c>
      <c r="F32" s="95">
        <v>21.9</v>
      </c>
      <c r="G32" s="95">
        <v>56</v>
      </c>
    </row>
    <row r="33" spans="1:7" ht="15" x14ac:dyDescent="0.25">
      <c r="A33" s="56"/>
      <c r="B33" s="61" t="s">
        <v>91</v>
      </c>
      <c r="C33" s="65">
        <v>627</v>
      </c>
      <c r="D33" s="67"/>
      <c r="E33" s="95">
        <v>34.299999999999997</v>
      </c>
      <c r="F33" s="95">
        <v>9.3000000000000007</v>
      </c>
      <c r="G33" s="95">
        <v>36.200000000000003</v>
      </c>
    </row>
    <row r="34" spans="1:7" ht="15" x14ac:dyDescent="0.25">
      <c r="A34" s="56"/>
      <c r="B34" s="41" t="s">
        <v>3</v>
      </c>
      <c r="C34" s="75">
        <f>SUM(C31:C33)</f>
        <v>7603</v>
      </c>
      <c r="D34" s="67"/>
      <c r="E34" s="97"/>
      <c r="F34" s="97"/>
      <c r="G34" s="97"/>
    </row>
    <row r="35" spans="1:7" ht="15" x14ac:dyDescent="0.25">
      <c r="A35" s="56"/>
      <c r="B35" s="63"/>
      <c r="C35" s="66"/>
      <c r="D35" s="67"/>
      <c r="E35" s="96"/>
      <c r="F35" s="96"/>
      <c r="G35" s="96"/>
    </row>
    <row r="36" spans="1:7" ht="15" x14ac:dyDescent="0.25">
      <c r="A36" s="62" t="s">
        <v>8</v>
      </c>
      <c r="B36" s="61" t="s">
        <v>92</v>
      </c>
      <c r="C36" s="65">
        <v>3711</v>
      </c>
      <c r="D36" s="67"/>
      <c r="E36" s="95">
        <v>50.8</v>
      </c>
      <c r="F36" s="95">
        <v>17.2</v>
      </c>
      <c r="G36" s="95">
        <v>53.1</v>
      </c>
    </row>
    <row r="37" spans="1:7" ht="15" x14ac:dyDescent="0.25">
      <c r="A37" s="56" t="s">
        <v>6</v>
      </c>
      <c r="B37" s="61" t="s">
        <v>75</v>
      </c>
      <c r="C37" s="65">
        <v>618</v>
      </c>
      <c r="D37" s="67"/>
      <c r="E37" s="95">
        <v>61.3</v>
      </c>
      <c r="F37" s="95">
        <v>29.4</v>
      </c>
      <c r="G37" s="95">
        <v>63.2</v>
      </c>
    </row>
    <row r="38" spans="1:7" ht="15" x14ac:dyDescent="0.25">
      <c r="A38" s="56"/>
      <c r="B38" s="61" t="s">
        <v>76</v>
      </c>
      <c r="C38" s="65">
        <v>424</v>
      </c>
      <c r="D38" s="67"/>
      <c r="E38" s="95">
        <v>61.9</v>
      </c>
      <c r="F38" s="95">
        <v>34.4</v>
      </c>
      <c r="G38" s="95">
        <v>64.400000000000006</v>
      </c>
    </row>
    <row r="39" spans="1:7" ht="15" x14ac:dyDescent="0.25">
      <c r="A39" s="56"/>
      <c r="B39" s="61" t="s">
        <v>77</v>
      </c>
      <c r="C39" s="65">
        <v>1458</v>
      </c>
      <c r="D39" s="67"/>
      <c r="E39" s="95">
        <v>58.3</v>
      </c>
      <c r="F39" s="95">
        <v>24.2</v>
      </c>
      <c r="G39" s="95">
        <v>60</v>
      </c>
    </row>
    <row r="40" spans="1:7" ht="15" x14ac:dyDescent="0.25">
      <c r="A40" s="56"/>
      <c r="B40" s="41" t="s">
        <v>3</v>
      </c>
      <c r="C40" s="75">
        <f>SUM(C36:C39)</f>
        <v>6211</v>
      </c>
      <c r="D40" s="67"/>
      <c r="E40" s="97"/>
      <c r="F40" s="97"/>
      <c r="G40" s="97"/>
    </row>
    <row r="41" spans="1:7" ht="15" x14ac:dyDescent="0.25">
      <c r="A41" s="56"/>
      <c r="B41" s="61"/>
      <c r="C41" s="65"/>
      <c r="D41" s="67"/>
      <c r="E41" s="95"/>
      <c r="F41" s="95"/>
      <c r="G41" s="95"/>
    </row>
    <row r="42" spans="1:7" ht="15" x14ac:dyDescent="0.25">
      <c r="A42" s="62" t="s">
        <v>9</v>
      </c>
      <c r="B42" s="61" t="s">
        <v>10</v>
      </c>
      <c r="C42" s="65">
        <v>1204</v>
      </c>
      <c r="D42" s="67"/>
      <c r="E42" s="95">
        <v>37.119999999999997</v>
      </c>
      <c r="F42" s="95">
        <v>11.32</v>
      </c>
      <c r="G42" s="95">
        <v>40.229999999999997</v>
      </c>
    </row>
    <row r="43" spans="1:7" ht="15" x14ac:dyDescent="0.25">
      <c r="A43" s="56"/>
      <c r="B43" s="61" t="s">
        <v>65</v>
      </c>
      <c r="C43" s="65">
        <v>423</v>
      </c>
      <c r="D43" s="67"/>
      <c r="E43" s="95">
        <v>51.63</v>
      </c>
      <c r="F43" s="95">
        <v>14.53</v>
      </c>
      <c r="G43" s="95">
        <v>54.02</v>
      </c>
    </row>
    <row r="44" spans="1:7" ht="15" x14ac:dyDescent="0.25">
      <c r="A44" s="56"/>
      <c r="B44" s="61" t="s">
        <v>68</v>
      </c>
      <c r="C44" s="66">
        <v>1024</v>
      </c>
      <c r="D44" s="67"/>
      <c r="E44" s="95">
        <v>60.15</v>
      </c>
      <c r="F44" s="95">
        <v>29.42</v>
      </c>
      <c r="G44" s="95">
        <v>61.48</v>
      </c>
    </row>
    <row r="45" spans="1:7" ht="15" x14ac:dyDescent="0.25">
      <c r="A45" s="56"/>
      <c r="B45" s="61" t="s">
        <v>63</v>
      </c>
      <c r="C45" s="65">
        <v>2446</v>
      </c>
      <c r="D45" s="67"/>
      <c r="E45" s="95">
        <v>68.31</v>
      </c>
      <c r="F45" s="95">
        <v>38.04</v>
      </c>
      <c r="G45" s="95">
        <v>70.44</v>
      </c>
    </row>
    <row r="46" spans="1:7" ht="15" x14ac:dyDescent="0.25">
      <c r="A46" s="56"/>
      <c r="B46" s="61" t="s">
        <v>64</v>
      </c>
      <c r="C46" s="65">
        <v>2042</v>
      </c>
      <c r="D46" s="67"/>
      <c r="E46" s="95">
        <v>50.94</v>
      </c>
      <c r="F46" s="95">
        <v>15.24</v>
      </c>
      <c r="G46" s="95">
        <v>52.76</v>
      </c>
    </row>
    <row r="47" spans="1:7" ht="15" x14ac:dyDescent="0.25">
      <c r="A47" s="56"/>
      <c r="B47" s="61" t="s">
        <v>80</v>
      </c>
      <c r="C47" s="65">
        <v>227</v>
      </c>
      <c r="D47" s="67"/>
      <c r="E47" s="95">
        <v>49.61</v>
      </c>
      <c r="F47" s="95">
        <v>16.09</v>
      </c>
      <c r="G47" s="95">
        <v>51.5</v>
      </c>
    </row>
    <row r="48" spans="1:7" ht="15" x14ac:dyDescent="0.25">
      <c r="A48" s="56"/>
      <c r="B48" s="61" t="s">
        <v>11</v>
      </c>
      <c r="C48" s="66">
        <v>236</v>
      </c>
      <c r="D48" s="67"/>
      <c r="E48" s="95">
        <v>47.37</v>
      </c>
      <c r="F48" s="95">
        <v>12.34</v>
      </c>
      <c r="G48" s="95">
        <v>50.37</v>
      </c>
    </row>
    <row r="49" spans="1:7" ht="15" x14ac:dyDescent="0.25">
      <c r="A49" s="56"/>
      <c r="B49" s="41" t="s">
        <v>3</v>
      </c>
      <c r="C49" s="75">
        <f>SUM(C42:C48)</f>
        <v>7602</v>
      </c>
      <c r="D49" s="67"/>
      <c r="E49" s="97"/>
      <c r="F49" s="97"/>
      <c r="G49" s="97"/>
    </row>
    <row r="50" spans="1:7" ht="15" x14ac:dyDescent="0.25">
      <c r="A50" s="56"/>
      <c r="B50" s="61"/>
      <c r="C50" s="65"/>
      <c r="D50" s="67"/>
      <c r="E50" s="97"/>
      <c r="F50" s="97"/>
      <c r="G50" s="97"/>
    </row>
    <row r="51" spans="1:7" ht="15" x14ac:dyDescent="0.25">
      <c r="A51" s="62" t="s">
        <v>12</v>
      </c>
      <c r="B51" s="61" t="s">
        <v>13</v>
      </c>
      <c r="C51" s="65">
        <v>315</v>
      </c>
      <c r="D51" s="67"/>
      <c r="E51" s="95">
        <v>51.86</v>
      </c>
      <c r="F51" s="95">
        <v>15.33</v>
      </c>
      <c r="G51" s="95">
        <v>52.96</v>
      </c>
    </row>
    <row r="52" spans="1:7" ht="15" x14ac:dyDescent="0.25">
      <c r="A52" s="62" t="s">
        <v>14</v>
      </c>
      <c r="B52" s="61" t="s">
        <v>89</v>
      </c>
      <c r="C52" s="65">
        <v>1130</v>
      </c>
      <c r="D52" s="67"/>
      <c r="E52" s="95">
        <v>57.26</v>
      </c>
      <c r="F52" s="95">
        <v>19.54</v>
      </c>
      <c r="G52" s="95">
        <v>58.37</v>
      </c>
    </row>
    <row r="53" spans="1:7" ht="15" x14ac:dyDescent="0.25">
      <c r="A53" s="56" t="s">
        <v>79</v>
      </c>
      <c r="B53" s="61" t="s">
        <v>67</v>
      </c>
      <c r="C53" s="65">
        <v>2488</v>
      </c>
      <c r="D53" s="67"/>
      <c r="E53" s="95">
        <v>54.33</v>
      </c>
      <c r="F53" s="95">
        <v>21.1</v>
      </c>
      <c r="G53" s="95">
        <v>56.99</v>
      </c>
    </row>
    <row r="54" spans="1:7" ht="15" x14ac:dyDescent="0.25">
      <c r="A54" s="56"/>
      <c r="B54" s="61" t="s">
        <v>15</v>
      </c>
      <c r="C54" s="65">
        <v>1709</v>
      </c>
      <c r="D54" s="67"/>
      <c r="E54" s="95">
        <v>72.59</v>
      </c>
      <c r="F54" s="95">
        <v>43.42</v>
      </c>
      <c r="G54" s="95">
        <v>74.2</v>
      </c>
    </row>
    <row r="55" spans="1:7" ht="15" x14ac:dyDescent="0.25">
      <c r="A55" s="56"/>
      <c r="B55" s="61" t="s">
        <v>16</v>
      </c>
      <c r="C55" s="65">
        <v>473</v>
      </c>
      <c r="D55" s="67"/>
      <c r="E55" s="95">
        <v>38.67</v>
      </c>
      <c r="F55" s="95">
        <v>15.2</v>
      </c>
      <c r="G55" s="95">
        <v>39.83</v>
      </c>
    </row>
    <row r="56" spans="1:7" ht="15" x14ac:dyDescent="0.25">
      <c r="A56" s="56"/>
      <c r="B56" s="61" t="s">
        <v>40</v>
      </c>
      <c r="C56" s="66">
        <v>761</v>
      </c>
      <c r="D56" s="67"/>
      <c r="E56" s="95">
        <v>45.07</v>
      </c>
      <c r="F56" s="95">
        <v>13.63</v>
      </c>
      <c r="G56" s="95">
        <v>49.08</v>
      </c>
    </row>
    <row r="57" spans="1:7" ht="15" x14ac:dyDescent="0.25">
      <c r="A57" s="56"/>
      <c r="B57" s="61" t="s">
        <v>88</v>
      </c>
      <c r="C57" s="66">
        <v>112</v>
      </c>
      <c r="D57" s="67"/>
      <c r="E57" s="95">
        <v>59.78</v>
      </c>
      <c r="F57" s="95">
        <v>31.28</v>
      </c>
      <c r="G57" s="95">
        <v>59.78</v>
      </c>
    </row>
    <row r="58" spans="1:7" ht="15" x14ac:dyDescent="0.25">
      <c r="A58" s="56"/>
      <c r="B58" s="41" t="s">
        <v>3</v>
      </c>
      <c r="C58" s="75">
        <f>SUM(C51:C57)</f>
        <v>6988</v>
      </c>
      <c r="D58" s="67"/>
      <c r="E58" s="96"/>
      <c r="F58" s="96"/>
      <c r="G58" s="96"/>
    </row>
    <row r="59" spans="1:7" ht="15" x14ac:dyDescent="0.25">
      <c r="A59" s="56"/>
      <c r="B59" s="61"/>
      <c r="C59" s="65"/>
      <c r="D59" s="67"/>
      <c r="E59" s="98"/>
      <c r="F59" s="99"/>
      <c r="G59" s="99"/>
    </row>
    <row r="60" spans="1:7" ht="15" x14ac:dyDescent="0.25">
      <c r="A60" s="62" t="s">
        <v>17</v>
      </c>
      <c r="B60" s="61" t="s">
        <v>18</v>
      </c>
      <c r="C60" s="65">
        <v>1508</v>
      </c>
      <c r="D60" s="67"/>
      <c r="E60" s="95">
        <v>54.3</v>
      </c>
      <c r="F60" s="95">
        <v>20.6</v>
      </c>
      <c r="G60" s="95">
        <v>56.2</v>
      </c>
    </row>
    <row r="61" spans="1:7" ht="15" x14ac:dyDescent="0.25">
      <c r="A61" s="56"/>
      <c r="B61" s="61" t="s">
        <v>19</v>
      </c>
      <c r="C61" s="65">
        <v>2319</v>
      </c>
      <c r="D61" s="67"/>
      <c r="E61" s="95">
        <v>55.3</v>
      </c>
      <c r="F61" s="95">
        <v>22.8</v>
      </c>
      <c r="G61" s="95">
        <v>57.4</v>
      </c>
    </row>
    <row r="62" spans="1:7" ht="15" x14ac:dyDescent="0.25">
      <c r="A62" s="56"/>
      <c r="B62" s="61" t="s">
        <v>20</v>
      </c>
      <c r="C62" s="65">
        <v>1377</v>
      </c>
      <c r="D62" s="67"/>
      <c r="E62" s="95">
        <v>54.6</v>
      </c>
      <c r="F62" s="95">
        <v>26.4</v>
      </c>
      <c r="G62" s="95">
        <v>57.8</v>
      </c>
    </row>
    <row r="63" spans="1:7" ht="15" x14ac:dyDescent="0.25">
      <c r="A63" s="56"/>
      <c r="B63" s="61" t="s">
        <v>21</v>
      </c>
      <c r="C63" s="65">
        <v>1683</v>
      </c>
      <c r="D63" s="67"/>
      <c r="E63" s="95">
        <v>57.1</v>
      </c>
      <c r="F63" s="95">
        <v>24.7</v>
      </c>
      <c r="G63" s="95">
        <v>58.9</v>
      </c>
    </row>
    <row r="64" spans="1:7" ht="15" x14ac:dyDescent="0.25">
      <c r="A64" s="56"/>
      <c r="B64" s="61" t="s">
        <v>22</v>
      </c>
      <c r="C64" s="66">
        <v>716</v>
      </c>
      <c r="D64" s="67"/>
      <c r="E64" s="95">
        <v>52.1</v>
      </c>
      <c r="F64" s="95">
        <v>22.1</v>
      </c>
      <c r="G64" s="95">
        <v>53.6</v>
      </c>
    </row>
    <row r="65" spans="1:7" ht="15" x14ac:dyDescent="0.25">
      <c r="A65" s="56"/>
      <c r="B65" s="41" t="s">
        <v>3</v>
      </c>
      <c r="C65" s="75">
        <f>SUM(C60:C64)</f>
        <v>7603</v>
      </c>
      <c r="D65" s="67"/>
      <c r="E65" s="97"/>
      <c r="F65" s="97"/>
      <c r="G65" s="97"/>
    </row>
    <row r="66" spans="1:7" ht="15" x14ac:dyDescent="0.25">
      <c r="A66" s="56"/>
      <c r="B66" s="63"/>
      <c r="C66" s="65"/>
      <c r="D66" s="67"/>
      <c r="E66" s="97"/>
      <c r="F66" s="97"/>
      <c r="G66" s="97"/>
    </row>
    <row r="67" spans="1:7" ht="15" x14ac:dyDescent="0.25">
      <c r="A67" s="56"/>
      <c r="B67" s="61" t="s">
        <v>44</v>
      </c>
      <c r="C67" s="65">
        <v>834</v>
      </c>
      <c r="D67" s="67"/>
      <c r="E67" s="95">
        <v>53.7</v>
      </c>
      <c r="F67" s="95">
        <v>20.5</v>
      </c>
      <c r="G67" s="95">
        <v>56</v>
      </c>
    </row>
    <row r="68" spans="1:7" ht="15" x14ac:dyDescent="0.25">
      <c r="A68" s="56"/>
      <c r="B68" s="61" t="s">
        <v>39</v>
      </c>
      <c r="C68" s="65">
        <v>1233</v>
      </c>
      <c r="D68" s="67"/>
      <c r="E68" s="95">
        <v>55.9</v>
      </c>
      <c r="F68" s="95">
        <v>21.4</v>
      </c>
      <c r="G68" s="95">
        <v>57.9</v>
      </c>
    </row>
    <row r="69" spans="1:7" ht="15" x14ac:dyDescent="0.25">
      <c r="A69" s="56"/>
      <c r="B69" s="61" t="s">
        <v>23</v>
      </c>
      <c r="C69" s="66">
        <v>5536</v>
      </c>
      <c r="D69" s="67"/>
      <c r="E69" s="95">
        <v>55.1</v>
      </c>
      <c r="F69" s="95">
        <v>24.2</v>
      </c>
      <c r="G69" s="95">
        <v>57.2</v>
      </c>
    </row>
    <row r="70" spans="1:7" ht="15" x14ac:dyDescent="0.25">
      <c r="A70" s="56"/>
      <c r="B70" s="41" t="s">
        <v>3</v>
      </c>
      <c r="C70" s="75">
        <f>SUM(C67:C69)</f>
        <v>7603</v>
      </c>
      <c r="D70" s="67"/>
      <c r="E70" s="97"/>
      <c r="F70" s="97"/>
      <c r="G70" s="97"/>
    </row>
    <row r="71" spans="1:7" ht="15" x14ac:dyDescent="0.25">
      <c r="A71" s="56"/>
      <c r="B71" s="63"/>
      <c r="C71" s="65"/>
      <c r="D71" s="67"/>
      <c r="E71" s="98"/>
      <c r="F71" s="99"/>
      <c r="G71" s="99"/>
    </row>
    <row r="72" spans="1:7" ht="15" x14ac:dyDescent="0.25">
      <c r="A72" s="62" t="s">
        <v>24</v>
      </c>
      <c r="B72" s="61" t="s">
        <v>25</v>
      </c>
      <c r="C72" s="65">
        <v>1756</v>
      </c>
      <c r="D72" s="67"/>
      <c r="E72" s="95">
        <v>57.7</v>
      </c>
      <c r="F72" s="95">
        <v>27.9</v>
      </c>
      <c r="G72" s="95">
        <v>61.5</v>
      </c>
    </row>
    <row r="73" spans="1:7" ht="15" x14ac:dyDescent="0.25">
      <c r="A73" s="56"/>
      <c r="B73" s="61" t="s">
        <v>26</v>
      </c>
      <c r="C73" s="65">
        <v>4096</v>
      </c>
      <c r="D73" s="67"/>
      <c r="E73" s="95">
        <v>57.1</v>
      </c>
      <c r="F73" s="95">
        <v>23.4</v>
      </c>
      <c r="G73" s="95">
        <v>58.9</v>
      </c>
    </row>
    <row r="74" spans="1:7" ht="15" x14ac:dyDescent="0.25">
      <c r="A74" s="56"/>
      <c r="B74" s="61" t="s">
        <v>27</v>
      </c>
      <c r="C74" s="65">
        <v>1342</v>
      </c>
      <c r="D74" s="67"/>
      <c r="E74" s="95">
        <v>52.6</v>
      </c>
      <c r="F74" s="95">
        <v>20.399999999999999</v>
      </c>
      <c r="G74" s="95">
        <v>53.6</v>
      </c>
    </row>
    <row r="75" spans="1:7" ht="15" x14ac:dyDescent="0.25">
      <c r="A75" s="56"/>
      <c r="B75" s="61" t="s">
        <v>28</v>
      </c>
      <c r="C75" s="66">
        <v>408</v>
      </c>
      <c r="D75" s="67"/>
      <c r="E75" s="95">
        <v>33</v>
      </c>
      <c r="F75" s="95">
        <v>12</v>
      </c>
      <c r="G75" s="95">
        <v>34.6</v>
      </c>
    </row>
    <row r="76" spans="1:7" ht="15" x14ac:dyDescent="0.25">
      <c r="A76" s="56"/>
      <c r="B76" s="41" t="s">
        <v>3</v>
      </c>
      <c r="C76" s="75">
        <f>SUM(C72:C75)</f>
        <v>7602</v>
      </c>
      <c r="D76" s="67"/>
      <c r="E76" s="97"/>
      <c r="F76" s="97"/>
      <c r="G76" s="97"/>
    </row>
    <row r="77" spans="1:7" ht="15" x14ac:dyDescent="0.25">
      <c r="A77" s="56"/>
      <c r="B77" s="61"/>
      <c r="C77" s="65"/>
      <c r="D77" s="67"/>
      <c r="E77" s="97"/>
      <c r="F77" s="97"/>
      <c r="G77" s="97"/>
    </row>
    <row r="78" spans="1:7" ht="15" x14ac:dyDescent="0.25">
      <c r="A78" s="62" t="s">
        <v>38</v>
      </c>
      <c r="B78" s="61" t="s">
        <v>29</v>
      </c>
      <c r="C78" s="74">
        <v>706</v>
      </c>
      <c r="D78" s="67"/>
      <c r="E78" s="95">
        <v>36.9</v>
      </c>
      <c r="F78" s="95">
        <v>14</v>
      </c>
      <c r="G78" s="95">
        <v>37.6</v>
      </c>
    </row>
    <row r="79" spans="1:7" ht="15" x14ac:dyDescent="0.25">
      <c r="A79" s="62" t="s">
        <v>30</v>
      </c>
      <c r="B79" s="61" t="s">
        <v>31</v>
      </c>
      <c r="C79" s="74">
        <v>1859</v>
      </c>
      <c r="D79" s="67"/>
      <c r="E79" s="95">
        <v>58.1</v>
      </c>
      <c r="F79" s="95">
        <v>25.2</v>
      </c>
      <c r="G79" s="95">
        <v>59.6</v>
      </c>
    </row>
    <row r="80" spans="1:7" ht="15" x14ac:dyDescent="0.25">
      <c r="A80" s="56"/>
      <c r="B80" s="61" t="s">
        <v>32</v>
      </c>
      <c r="C80" s="74">
        <v>232</v>
      </c>
      <c r="D80" s="67"/>
      <c r="E80" s="95">
        <v>47.2</v>
      </c>
      <c r="F80" s="95">
        <v>21.4</v>
      </c>
      <c r="G80" s="95">
        <v>48</v>
      </c>
    </row>
    <row r="81" spans="1:7" ht="15" x14ac:dyDescent="0.25">
      <c r="A81" s="56"/>
      <c r="B81" s="61" t="s">
        <v>33</v>
      </c>
      <c r="C81" s="77">
        <v>4798</v>
      </c>
      <c r="D81" s="67"/>
      <c r="E81" s="95">
        <v>57</v>
      </c>
      <c r="F81" s="95">
        <v>23.9</v>
      </c>
      <c r="G81" s="95">
        <v>59.6</v>
      </c>
    </row>
    <row r="82" spans="1:7" ht="15.75" customHeight="1" x14ac:dyDescent="0.25">
      <c r="A82" s="56"/>
      <c r="B82" s="41" t="s">
        <v>3</v>
      </c>
      <c r="C82" s="78">
        <f>SUM(C78:C81)</f>
        <v>7595</v>
      </c>
      <c r="D82" s="67"/>
      <c r="E82" s="98"/>
      <c r="F82" s="98"/>
      <c r="G82" s="98"/>
    </row>
    <row r="83" spans="1:7" ht="15.75" customHeight="1" x14ac:dyDescent="0.25">
      <c r="A83" s="56"/>
      <c r="B83" s="63"/>
      <c r="C83" s="78"/>
      <c r="D83" s="67"/>
      <c r="E83" s="98"/>
      <c r="F83" s="98"/>
      <c r="G83" s="98"/>
    </row>
    <row r="84" spans="1:7" ht="15" x14ac:dyDescent="0.25">
      <c r="A84" s="62" t="s">
        <v>47</v>
      </c>
      <c r="B84" s="61" t="s">
        <v>95</v>
      </c>
      <c r="C84" s="77">
        <v>3987</v>
      </c>
      <c r="D84" s="67"/>
      <c r="E84" s="95">
        <v>55.4</v>
      </c>
      <c r="F84" s="95">
        <v>23</v>
      </c>
      <c r="G84" s="95">
        <v>57.7</v>
      </c>
    </row>
    <row r="85" spans="1:7" ht="15" x14ac:dyDescent="0.25">
      <c r="A85" s="56"/>
      <c r="B85" s="61" t="s">
        <v>48</v>
      </c>
      <c r="C85" s="77">
        <v>3508</v>
      </c>
      <c r="D85" s="67"/>
      <c r="E85" s="95">
        <v>55.4</v>
      </c>
      <c r="F85" s="95">
        <v>24</v>
      </c>
      <c r="G85" s="95">
        <v>57.4</v>
      </c>
    </row>
    <row r="86" spans="1:7" ht="15" x14ac:dyDescent="0.25">
      <c r="A86" s="56"/>
      <c r="B86" s="41" t="s">
        <v>3</v>
      </c>
      <c r="C86" s="78">
        <f>SUM(C84:C85)</f>
        <v>7495</v>
      </c>
      <c r="D86" s="67"/>
      <c r="E86" s="95"/>
      <c r="F86" s="95"/>
      <c r="G86" s="95"/>
    </row>
    <row r="87" spans="1:7" ht="15" x14ac:dyDescent="0.25">
      <c r="A87" s="56"/>
      <c r="B87" s="63"/>
      <c r="C87" s="77"/>
      <c r="D87" s="67"/>
      <c r="E87" s="95"/>
      <c r="F87" s="95"/>
      <c r="G87" s="95"/>
    </row>
    <row r="88" spans="1:7" ht="15" x14ac:dyDescent="0.25">
      <c r="A88" s="62" t="s">
        <v>51</v>
      </c>
      <c r="B88" s="61" t="s">
        <v>50</v>
      </c>
      <c r="C88" s="77">
        <v>2512</v>
      </c>
      <c r="D88" s="67"/>
      <c r="E88" s="95">
        <v>58.1</v>
      </c>
      <c r="F88" s="95">
        <v>25.7</v>
      </c>
      <c r="G88" s="95">
        <v>60.4</v>
      </c>
    </row>
    <row r="89" spans="1:7" ht="15" x14ac:dyDescent="0.25">
      <c r="A89" s="56"/>
      <c r="B89" s="61" t="s">
        <v>52</v>
      </c>
      <c r="C89" s="77">
        <v>996</v>
      </c>
      <c r="D89" s="67"/>
      <c r="E89" s="95">
        <v>48.5</v>
      </c>
      <c r="F89" s="95">
        <v>19.7</v>
      </c>
      <c r="G89" s="95">
        <v>49.9</v>
      </c>
    </row>
    <row r="90" spans="1:7" ht="15" x14ac:dyDescent="0.25">
      <c r="A90" s="56"/>
      <c r="B90" s="41" t="s">
        <v>3</v>
      </c>
      <c r="C90" s="31">
        <f>SUM(C88:C89)</f>
        <v>3508</v>
      </c>
      <c r="D90" s="67"/>
      <c r="E90" s="98"/>
      <c r="F90" s="98"/>
      <c r="G90" s="98"/>
    </row>
    <row r="91" spans="1:7" ht="15.75" thickBot="1" x14ac:dyDescent="0.3">
      <c r="A91" s="58"/>
      <c r="B91" s="64"/>
      <c r="C91" s="79"/>
      <c r="D91" s="68"/>
      <c r="E91" s="100"/>
      <c r="F91" s="101"/>
      <c r="G91" s="101"/>
    </row>
    <row r="92" spans="1:7" ht="15" x14ac:dyDescent="0.25">
      <c r="A92" s="56" t="s">
        <v>45</v>
      </c>
      <c r="B92" s="81"/>
      <c r="C92" s="82"/>
      <c r="D92" s="73"/>
      <c r="E92" s="102"/>
      <c r="F92" s="103"/>
      <c r="G92" s="103"/>
    </row>
    <row r="93" spans="1:7" ht="15" x14ac:dyDescent="0.25">
      <c r="A93" s="56" t="s">
        <v>49</v>
      </c>
      <c r="B93" s="81"/>
      <c r="C93" s="82"/>
      <c r="D93" s="73"/>
      <c r="E93" s="102"/>
      <c r="F93" s="103"/>
      <c r="G93" s="103"/>
    </row>
    <row r="94" spans="1:7" ht="15" x14ac:dyDescent="0.25">
      <c r="A94" s="56" t="s">
        <v>34</v>
      </c>
      <c r="B94" s="56"/>
      <c r="C94" s="80"/>
      <c r="D94" s="57"/>
      <c r="E94" s="104"/>
      <c r="F94" s="105"/>
      <c r="G94" s="105"/>
    </row>
    <row r="95" spans="1:7" ht="15" x14ac:dyDescent="0.25">
      <c r="A95" s="56" t="s">
        <v>96</v>
      </c>
      <c r="B95" s="56"/>
      <c r="C95" s="80"/>
      <c r="D95" s="57"/>
      <c r="E95" s="104"/>
      <c r="F95" s="105"/>
      <c r="G95" s="105"/>
    </row>
    <row r="96" spans="1:7" ht="15" x14ac:dyDescent="0.25">
      <c r="A96" s="90"/>
      <c r="B96" s="81"/>
      <c r="C96" s="82"/>
      <c r="D96" s="73"/>
      <c r="E96" s="102"/>
      <c r="F96" s="103"/>
      <c r="G96" s="103"/>
    </row>
  </sheetData>
  <mergeCells count="2">
    <mergeCell ref="C5:C6"/>
    <mergeCell ref="E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="115" zoomScaleNormal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3" sqref="A3"/>
    </sheetView>
  </sheetViews>
  <sheetFormatPr defaultRowHeight="12.75" x14ac:dyDescent="0.2"/>
  <cols>
    <col min="1" max="1" width="35.5" customWidth="1"/>
    <col min="2" max="2" width="66.6640625" customWidth="1"/>
    <col min="3" max="3" width="18" style="32" customWidth="1"/>
    <col min="4" max="4" width="4" customWidth="1"/>
    <col min="5" max="5" width="21" style="1" customWidth="1"/>
    <col min="6" max="6" width="13.5" customWidth="1"/>
    <col min="7" max="7" width="17" customWidth="1"/>
  </cols>
  <sheetData>
    <row r="1" spans="1:7" ht="21" x14ac:dyDescent="0.35">
      <c r="A1" s="10" t="s">
        <v>46</v>
      </c>
      <c r="B1" s="22"/>
      <c r="D1" s="1"/>
      <c r="F1" s="1"/>
      <c r="G1" s="1"/>
    </row>
    <row r="2" spans="1:7" ht="15" x14ac:dyDescent="0.25">
      <c r="A2" s="2" t="s">
        <v>53</v>
      </c>
      <c r="B2" s="22"/>
      <c r="D2" s="1"/>
      <c r="F2" s="1"/>
      <c r="G2" s="1"/>
    </row>
    <row r="3" spans="1:7" ht="15" x14ac:dyDescent="0.25">
      <c r="A3" s="54" t="s">
        <v>102</v>
      </c>
      <c r="B3" s="3"/>
      <c r="D3" s="1"/>
      <c r="F3" s="1"/>
      <c r="G3" s="1"/>
    </row>
    <row r="4" spans="1:7" ht="11.25" customHeight="1" x14ac:dyDescent="0.25">
      <c r="A4" s="1"/>
      <c r="B4" s="3"/>
      <c r="D4" s="1"/>
      <c r="F4" s="1"/>
      <c r="G4" s="1"/>
    </row>
    <row r="5" spans="1:7" ht="31.5" customHeight="1" x14ac:dyDescent="0.3">
      <c r="A5" s="8"/>
      <c r="B5" s="9"/>
      <c r="C5" s="122" t="s">
        <v>1</v>
      </c>
      <c r="D5" s="23"/>
      <c r="E5" s="116" t="s">
        <v>43</v>
      </c>
      <c r="F5" s="117"/>
      <c r="G5" s="117"/>
    </row>
    <row r="6" spans="1:7" ht="18.75" customHeight="1" x14ac:dyDescent="0.3">
      <c r="A6" s="24" t="s">
        <v>0</v>
      </c>
      <c r="B6" s="25"/>
      <c r="C6" s="123"/>
      <c r="D6" s="26"/>
      <c r="E6" s="27" t="s">
        <v>94</v>
      </c>
      <c r="F6" s="28" t="s">
        <v>41</v>
      </c>
      <c r="G6" s="27" t="s">
        <v>42</v>
      </c>
    </row>
    <row r="7" spans="1:7" ht="15" x14ac:dyDescent="0.25">
      <c r="A7" s="14"/>
      <c r="B7" s="13" t="s">
        <v>62</v>
      </c>
      <c r="C7" s="43">
        <v>7732</v>
      </c>
      <c r="D7" s="19"/>
      <c r="E7" s="29">
        <v>55.2</v>
      </c>
      <c r="F7" s="29">
        <v>22.7</v>
      </c>
      <c r="G7" s="29">
        <v>57.1</v>
      </c>
    </row>
    <row r="8" spans="1:7" ht="15" x14ac:dyDescent="0.25">
      <c r="A8" s="14"/>
      <c r="B8" s="13"/>
      <c r="C8" s="43"/>
      <c r="D8" s="19"/>
      <c r="E8" s="12"/>
      <c r="F8" s="12"/>
      <c r="G8" s="12"/>
    </row>
    <row r="9" spans="1:7" ht="15" x14ac:dyDescent="0.25">
      <c r="A9" s="14" t="s">
        <v>2</v>
      </c>
      <c r="B9" s="13" t="s">
        <v>69</v>
      </c>
      <c r="C9" s="43">
        <v>3789</v>
      </c>
      <c r="D9" s="19"/>
      <c r="E9" s="29">
        <v>56</v>
      </c>
      <c r="F9" s="29">
        <v>24.6</v>
      </c>
      <c r="G9" s="29">
        <v>58.3</v>
      </c>
    </row>
    <row r="10" spans="1:7" ht="15" x14ac:dyDescent="0.25">
      <c r="A10" s="12"/>
      <c r="B10" s="13" t="s">
        <v>70</v>
      </c>
      <c r="C10" s="43">
        <v>3943</v>
      </c>
      <c r="D10" s="19"/>
      <c r="E10" s="29">
        <v>54.4</v>
      </c>
      <c r="F10" s="29">
        <v>20.8</v>
      </c>
      <c r="G10" s="29">
        <v>55.9</v>
      </c>
    </row>
    <row r="11" spans="1:7" ht="15" x14ac:dyDescent="0.25">
      <c r="A11" s="12"/>
      <c r="B11" s="41" t="s">
        <v>3</v>
      </c>
      <c r="C11" s="44">
        <f>SUM(C9:C10)</f>
        <v>7732</v>
      </c>
      <c r="D11" s="19"/>
      <c r="E11" s="30"/>
      <c r="F11" s="30"/>
      <c r="G11" s="30"/>
    </row>
    <row r="12" spans="1:7" ht="15" x14ac:dyDescent="0.25">
      <c r="A12" s="12"/>
      <c r="B12" s="13"/>
      <c r="C12" s="45"/>
      <c r="D12" s="19"/>
      <c r="E12" s="12"/>
      <c r="F12" s="12"/>
      <c r="G12" s="12"/>
    </row>
    <row r="13" spans="1:7" ht="15" x14ac:dyDescent="0.25">
      <c r="A13" s="36" t="s">
        <v>4</v>
      </c>
      <c r="B13" s="13" t="s">
        <v>54</v>
      </c>
      <c r="C13" s="43">
        <v>910</v>
      </c>
      <c r="D13" s="19"/>
      <c r="E13" s="29">
        <v>32.5</v>
      </c>
      <c r="F13" s="29">
        <v>4.9000000000000004</v>
      </c>
      <c r="G13" s="29">
        <v>34.4</v>
      </c>
    </row>
    <row r="14" spans="1:7" ht="15" x14ac:dyDescent="0.25">
      <c r="A14" s="12"/>
      <c r="B14" s="13" t="s">
        <v>55</v>
      </c>
      <c r="C14" s="43">
        <v>1451</v>
      </c>
      <c r="D14" s="19"/>
      <c r="E14" s="29">
        <v>51.5</v>
      </c>
      <c r="F14" s="29">
        <v>15.5</v>
      </c>
      <c r="G14" s="29">
        <v>54.4</v>
      </c>
    </row>
    <row r="15" spans="1:7" ht="15" x14ac:dyDescent="0.25">
      <c r="A15" s="12"/>
      <c r="B15" s="13" t="s">
        <v>56</v>
      </c>
      <c r="C15" s="43">
        <v>2378</v>
      </c>
      <c r="D15" s="19"/>
      <c r="E15" s="29">
        <v>47.9</v>
      </c>
      <c r="F15" s="29">
        <v>9.8000000000000007</v>
      </c>
      <c r="G15" s="29">
        <v>49.1</v>
      </c>
    </row>
    <row r="16" spans="1:7" ht="15" x14ac:dyDescent="0.25">
      <c r="A16" s="12"/>
      <c r="B16" s="13" t="s">
        <v>57</v>
      </c>
      <c r="C16" s="43">
        <v>1253</v>
      </c>
      <c r="D16" s="19"/>
      <c r="E16" s="29">
        <v>72.900000000000006</v>
      </c>
      <c r="F16" s="29">
        <v>48.1</v>
      </c>
      <c r="G16" s="29">
        <v>74.8</v>
      </c>
    </row>
    <row r="17" spans="1:7" ht="15" x14ac:dyDescent="0.25">
      <c r="A17" s="12"/>
      <c r="B17" s="13" t="s">
        <v>58</v>
      </c>
      <c r="C17" s="43">
        <v>1404</v>
      </c>
      <c r="D17" s="19"/>
      <c r="E17" s="29">
        <v>76.3</v>
      </c>
      <c r="F17" s="29">
        <v>47.6</v>
      </c>
      <c r="G17" s="29">
        <v>78.3</v>
      </c>
    </row>
    <row r="18" spans="1:7" ht="15" x14ac:dyDescent="0.25">
      <c r="A18" s="12"/>
      <c r="B18" s="13" t="s">
        <v>5</v>
      </c>
      <c r="C18" s="43">
        <v>336</v>
      </c>
      <c r="D18" s="19"/>
      <c r="E18" s="29">
        <v>47.5</v>
      </c>
      <c r="F18" s="29">
        <v>20.3</v>
      </c>
      <c r="G18" s="29">
        <v>48.7</v>
      </c>
    </row>
    <row r="19" spans="1:7" ht="15" x14ac:dyDescent="0.25">
      <c r="A19" s="34"/>
      <c r="B19" s="41" t="s">
        <v>3</v>
      </c>
      <c r="C19" s="44">
        <f>SUM(C13:C18)</f>
        <v>7732</v>
      </c>
      <c r="D19" s="38"/>
      <c r="E19" s="40"/>
      <c r="F19" s="40"/>
      <c r="G19" s="40"/>
    </row>
    <row r="20" spans="1:7" s="33" customFormat="1" ht="15" x14ac:dyDescent="0.25">
      <c r="A20" s="34"/>
      <c r="B20" s="41"/>
      <c r="C20" s="44"/>
      <c r="D20" s="38"/>
      <c r="E20" s="40"/>
      <c r="F20" s="40"/>
      <c r="G20" s="40"/>
    </row>
    <row r="21" spans="1:7" s="33" customFormat="1" ht="15" x14ac:dyDescent="0.25">
      <c r="A21" s="34"/>
      <c r="B21" s="42" t="s">
        <v>59</v>
      </c>
      <c r="C21" s="43">
        <v>695</v>
      </c>
      <c r="D21" s="38"/>
      <c r="E21" s="39">
        <v>26</v>
      </c>
      <c r="F21" s="39">
        <v>1.9</v>
      </c>
      <c r="G21" s="39">
        <v>27.5</v>
      </c>
    </row>
    <row r="22" spans="1:7" s="33" customFormat="1" ht="15" x14ac:dyDescent="0.25">
      <c r="A22" s="34"/>
      <c r="B22" s="42" t="s">
        <v>60</v>
      </c>
      <c r="C22" s="43">
        <v>4044</v>
      </c>
      <c r="D22" s="38"/>
      <c r="E22" s="39">
        <v>49.5</v>
      </c>
      <c r="F22" s="39">
        <v>12.2</v>
      </c>
      <c r="G22" s="39">
        <v>51.5</v>
      </c>
    </row>
    <row r="23" spans="1:7" s="33" customFormat="1" ht="15" x14ac:dyDescent="0.25">
      <c r="A23" s="34"/>
      <c r="B23" s="42" t="s">
        <v>61</v>
      </c>
      <c r="C23" s="43">
        <v>2993</v>
      </c>
      <c r="D23" s="38"/>
      <c r="E23" s="39">
        <v>71.3</v>
      </c>
      <c r="F23" s="39">
        <v>44.5</v>
      </c>
      <c r="G23" s="39">
        <v>73.2</v>
      </c>
    </row>
    <row r="24" spans="1:7" s="33" customFormat="1" ht="15" x14ac:dyDescent="0.25">
      <c r="A24" s="34"/>
      <c r="B24" s="41" t="s">
        <v>3</v>
      </c>
      <c r="C24" s="44">
        <f>SUM(C21:C23)</f>
        <v>7732</v>
      </c>
      <c r="D24" s="38"/>
      <c r="E24" s="39"/>
      <c r="F24" s="39"/>
      <c r="G24" s="39"/>
    </row>
    <row r="25" spans="1:7" ht="15" x14ac:dyDescent="0.25">
      <c r="A25" s="34"/>
      <c r="B25" s="37"/>
      <c r="C25" s="45"/>
      <c r="D25" s="38"/>
      <c r="E25" s="34"/>
      <c r="F25" s="34"/>
      <c r="G25" s="34"/>
    </row>
    <row r="26" spans="1:7" ht="15" x14ac:dyDescent="0.25">
      <c r="A26" s="36" t="s">
        <v>37</v>
      </c>
      <c r="B26" s="16" t="s">
        <v>71</v>
      </c>
      <c r="C26" s="43">
        <v>1855</v>
      </c>
      <c r="D26" s="38"/>
      <c r="E26" s="39">
        <v>56.1</v>
      </c>
      <c r="F26" s="39">
        <v>26.2</v>
      </c>
      <c r="G26" s="39">
        <v>57.6</v>
      </c>
    </row>
    <row r="27" spans="1:7" ht="15" x14ac:dyDescent="0.25">
      <c r="A27" s="34" t="s">
        <v>6</v>
      </c>
      <c r="B27" s="35" t="s">
        <v>73</v>
      </c>
      <c r="C27" s="43">
        <v>2508</v>
      </c>
      <c r="D27" s="38"/>
      <c r="E27" s="39">
        <v>58.5</v>
      </c>
      <c r="F27" s="39">
        <v>23.4</v>
      </c>
      <c r="G27" s="39">
        <v>60.1</v>
      </c>
    </row>
    <row r="28" spans="1:7" ht="15" x14ac:dyDescent="0.25">
      <c r="A28" s="12"/>
      <c r="B28" s="13" t="s">
        <v>72</v>
      </c>
      <c r="C28" s="43">
        <v>1861</v>
      </c>
      <c r="D28" s="19"/>
      <c r="E28" s="29">
        <v>60.7</v>
      </c>
      <c r="F28" s="29">
        <v>28.8</v>
      </c>
      <c r="G28" s="29">
        <v>62.9</v>
      </c>
    </row>
    <row r="29" spans="1:7" ht="15" x14ac:dyDescent="0.25">
      <c r="A29" s="12"/>
      <c r="B29" s="41" t="s">
        <v>3</v>
      </c>
      <c r="C29" s="44">
        <f>SUM(C26:C28)</f>
        <v>6224</v>
      </c>
      <c r="D29" s="19"/>
      <c r="E29" s="30"/>
      <c r="F29" s="30"/>
      <c r="G29" s="30"/>
    </row>
    <row r="30" spans="1:7" ht="15" x14ac:dyDescent="0.25">
      <c r="A30" s="12"/>
      <c r="B30" s="15"/>
      <c r="C30" s="43"/>
      <c r="D30" s="19"/>
      <c r="E30" s="29"/>
      <c r="F30" s="29"/>
      <c r="G30" s="29"/>
    </row>
    <row r="31" spans="1:7" ht="15" x14ac:dyDescent="0.25">
      <c r="A31" s="14" t="s">
        <v>7</v>
      </c>
      <c r="B31" s="13" t="s">
        <v>74</v>
      </c>
      <c r="C31" s="43">
        <v>6447</v>
      </c>
      <c r="D31" s="19"/>
      <c r="E31" s="29">
        <v>57.9</v>
      </c>
      <c r="F31" s="29">
        <v>25</v>
      </c>
      <c r="G31" s="29">
        <v>60</v>
      </c>
    </row>
    <row r="32" spans="1:7" ht="15" x14ac:dyDescent="0.25">
      <c r="A32" s="12"/>
      <c r="B32" s="13" t="s">
        <v>81</v>
      </c>
      <c r="C32" s="43">
        <v>692</v>
      </c>
      <c r="D32" s="19"/>
      <c r="E32" s="29">
        <v>54.9</v>
      </c>
      <c r="F32" s="29">
        <v>19.7</v>
      </c>
      <c r="G32" s="29">
        <v>56</v>
      </c>
    </row>
    <row r="33" spans="1:7" ht="15" x14ac:dyDescent="0.25">
      <c r="A33" s="12"/>
      <c r="B33" s="13" t="s">
        <v>82</v>
      </c>
      <c r="C33" s="43">
        <v>593</v>
      </c>
      <c r="D33" s="19"/>
      <c r="E33" s="29">
        <v>36</v>
      </c>
      <c r="F33" s="29">
        <v>9</v>
      </c>
      <c r="G33" s="29">
        <v>37.299999999999997</v>
      </c>
    </row>
    <row r="34" spans="1:7" ht="15" x14ac:dyDescent="0.25">
      <c r="A34" s="12"/>
      <c r="B34" s="41" t="s">
        <v>3</v>
      </c>
      <c r="C34" s="44">
        <f>SUM(C31:C33)</f>
        <v>7732</v>
      </c>
      <c r="D34" s="19"/>
      <c r="E34" s="30"/>
      <c r="F34" s="30"/>
      <c r="G34" s="30"/>
    </row>
    <row r="35" spans="1:7" ht="15" x14ac:dyDescent="0.25">
      <c r="A35" s="12"/>
      <c r="B35" s="15"/>
      <c r="C35" s="43"/>
      <c r="D35" s="19"/>
      <c r="E35" s="12"/>
      <c r="F35" s="12"/>
      <c r="G35" s="12"/>
    </row>
    <row r="36" spans="1:7" ht="15" x14ac:dyDescent="0.25">
      <c r="A36" s="14" t="s">
        <v>8</v>
      </c>
      <c r="B36" s="35" t="s">
        <v>75</v>
      </c>
      <c r="C36" s="43">
        <v>3959</v>
      </c>
      <c r="D36" s="19"/>
      <c r="E36" s="29">
        <v>61.9</v>
      </c>
      <c r="F36" s="29">
        <v>28.7</v>
      </c>
      <c r="G36" s="29">
        <v>63.3</v>
      </c>
    </row>
    <row r="37" spans="1:7" ht="15" x14ac:dyDescent="0.25">
      <c r="A37" s="12" t="s">
        <v>6</v>
      </c>
      <c r="B37" s="35" t="s">
        <v>77</v>
      </c>
      <c r="C37" s="43">
        <v>581</v>
      </c>
      <c r="D37" s="19"/>
      <c r="E37" s="29">
        <v>53.9</v>
      </c>
      <c r="F37" s="29">
        <v>25.7</v>
      </c>
      <c r="G37" s="29">
        <v>55</v>
      </c>
    </row>
    <row r="38" spans="1:7" ht="15" x14ac:dyDescent="0.25">
      <c r="A38" s="12"/>
      <c r="B38" s="35" t="s">
        <v>76</v>
      </c>
      <c r="C38" s="43">
        <v>444</v>
      </c>
      <c r="D38" s="19"/>
      <c r="E38" s="29">
        <v>55.7</v>
      </c>
      <c r="F38" s="29">
        <v>35.299999999999997</v>
      </c>
      <c r="G38" s="29">
        <v>58.9</v>
      </c>
    </row>
    <row r="39" spans="1:7" ht="15" x14ac:dyDescent="0.25">
      <c r="A39" s="12"/>
      <c r="B39" s="35" t="s">
        <v>78</v>
      </c>
      <c r="C39" s="43">
        <v>1364</v>
      </c>
      <c r="D39" s="19"/>
      <c r="E39" s="29">
        <v>53.3</v>
      </c>
      <c r="F39" s="29">
        <v>16.8</v>
      </c>
      <c r="G39" s="29">
        <v>55.5</v>
      </c>
    </row>
    <row r="40" spans="1:7" ht="15" x14ac:dyDescent="0.25">
      <c r="A40" s="12"/>
      <c r="B40" s="41" t="s">
        <v>3</v>
      </c>
      <c r="C40" s="44">
        <f>SUM(C36:C39)</f>
        <v>6348</v>
      </c>
      <c r="D40" s="19"/>
      <c r="E40" s="30"/>
      <c r="F40" s="30"/>
      <c r="G40" s="30"/>
    </row>
    <row r="41" spans="1:7" ht="15" x14ac:dyDescent="0.25">
      <c r="A41" s="12"/>
      <c r="B41" s="13"/>
      <c r="C41" s="43"/>
      <c r="D41" s="19"/>
      <c r="E41" s="29"/>
      <c r="F41" s="29"/>
      <c r="G41" s="29"/>
    </row>
    <row r="42" spans="1:7" ht="15" x14ac:dyDescent="0.25">
      <c r="A42" s="14" t="s">
        <v>9</v>
      </c>
      <c r="B42" s="13" t="s">
        <v>10</v>
      </c>
      <c r="C42" s="39">
        <v>1222</v>
      </c>
      <c r="D42" s="19"/>
      <c r="E42" s="29">
        <v>37.5</v>
      </c>
      <c r="F42" s="29">
        <v>10.3</v>
      </c>
      <c r="G42" s="29">
        <v>40.4</v>
      </c>
    </row>
    <row r="43" spans="1:7" ht="15" x14ac:dyDescent="0.25">
      <c r="A43" s="12"/>
      <c r="B43" s="13" t="s">
        <v>65</v>
      </c>
      <c r="C43" s="39">
        <v>371</v>
      </c>
      <c r="D43" s="19"/>
      <c r="E43" s="29">
        <v>59.4</v>
      </c>
      <c r="F43" s="29">
        <v>16.100000000000001</v>
      </c>
      <c r="G43" s="29">
        <v>61.9</v>
      </c>
    </row>
    <row r="44" spans="1:7" ht="15" x14ac:dyDescent="0.25">
      <c r="A44" s="12"/>
      <c r="B44" s="13" t="s">
        <v>68</v>
      </c>
      <c r="C44" s="39">
        <v>994</v>
      </c>
      <c r="D44" s="19"/>
      <c r="E44" s="29">
        <v>55.8</v>
      </c>
      <c r="F44" s="29">
        <v>30.9</v>
      </c>
      <c r="G44" s="29">
        <v>57.8</v>
      </c>
    </row>
    <row r="45" spans="1:7" ht="15" x14ac:dyDescent="0.25">
      <c r="A45" s="12"/>
      <c r="B45" s="13" t="s">
        <v>63</v>
      </c>
      <c r="C45" s="39">
        <v>2581</v>
      </c>
      <c r="D45" s="19"/>
      <c r="E45" s="29">
        <v>66.8</v>
      </c>
      <c r="F45" s="29">
        <v>36.5</v>
      </c>
      <c r="G45" s="29">
        <v>68.400000000000006</v>
      </c>
    </row>
    <row r="46" spans="1:7" ht="15" x14ac:dyDescent="0.25">
      <c r="A46" s="12"/>
      <c r="B46" s="13" t="s">
        <v>64</v>
      </c>
      <c r="C46" s="39">
        <v>2102</v>
      </c>
      <c r="D46" s="19"/>
      <c r="E46" s="29">
        <v>51.8</v>
      </c>
      <c r="F46" s="29">
        <v>14.6</v>
      </c>
      <c r="G46" s="29">
        <v>53.4</v>
      </c>
    </row>
    <row r="47" spans="1:7" ht="15" x14ac:dyDescent="0.25">
      <c r="A47" s="12"/>
      <c r="B47" s="13" t="s">
        <v>80</v>
      </c>
      <c r="C47" s="39">
        <v>216</v>
      </c>
      <c r="D47" s="19"/>
      <c r="E47" s="29">
        <v>53.9</v>
      </c>
      <c r="F47" s="29">
        <v>13.3</v>
      </c>
      <c r="G47" s="29">
        <v>54.3</v>
      </c>
    </row>
    <row r="48" spans="1:7" ht="15" x14ac:dyDescent="0.25">
      <c r="A48" s="12"/>
      <c r="B48" s="13" t="s">
        <v>11</v>
      </c>
      <c r="C48" s="39">
        <v>246</v>
      </c>
      <c r="D48" s="19"/>
      <c r="E48" s="29">
        <v>54.5</v>
      </c>
      <c r="F48" s="29">
        <v>12.7</v>
      </c>
      <c r="G48" s="29">
        <v>56</v>
      </c>
    </row>
    <row r="49" spans="1:7" ht="15" x14ac:dyDescent="0.25">
      <c r="A49" s="12"/>
      <c r="B49" s="41" t="s">
        <v>3</v>
      </c>
      <c r="C49" s="31">
        <f>SUM(C42:C48)</f>
        <v>7732</v>
      </c>
      <c r="D49" s="19"/>
      <c r="E49" s="30"/>
      <c r="F49" s="30"/>
      <c r="G49" s="30"/>
    </row>
    <row r="50" spans="1:7" ht="15" x14ac:dyDescent="0.25">
      <c r="A50" s="12"/>
      <c r="B50" s="13"/>
      <c r="C50" s="43"/>
      <c r="D50" s="19"/>
      <c r="E50" s="30"/>
      <c r="F50" s="30"/>
      <c r="G50" s="30"/>
    </row>
    <row r="51" spans="1:7" ht="15" x14ac:dyDescent="0.25">
      <c r="A51" s="14" t="s">
        <v>12</v>
      </c>
      <c r="B51" s="13" t="s">
        <v>13</v>
      </c>
      <c r="C51" s="43">
        <v>383</v>
      </c>
      <c r="D51" s="19"/>
      <c r="E51" s="29">
        <v>53.5</v>
      </c>
      <c r="F51" s="29">
        <v>18</v>
      </c>
      <c r="G51" s="29">
        <v>53.9</v>
      </c>
    </row>
    <row r="52" spans="1:7" ht="15" x14ac:dyDescent="0.25">
      <c r="A52" s="14" t="s">
        <v>14</v>
      </c>
      <c r="B52" s="13" t="s">
        <v>66</v>
      </c>
      <c r="C52" s="43">
        <v>1112</v>
      </c>
      <c r="D52" s="19"/>
      <c r="E52" s="29">
        <v>56.8</v>
      </c>
      <c r="F52" s="29">
        <v>18.2</v>
      </c>
      <c r="G52" s="71">
        <v>58.3</v>
      </c>
    </row>
    <row r="53" spans="1:7" ht="15" x14ac:dyDescent="0.25">
      <c r="A53" s="12" t="s">
        <v>79</v>
      </c>
      <c r="B53" s="13" t="s">
        <v>67</v>
      </c>
      <c r="C53" s="43">
        <v>2560</v>
      </c>
      <c r="D53" s="19"/>
      <c r="E53" s="29">
        <v>53.9</v>
      </c>
      <c r="F53" s="29">
        <v>20.6</v>
      </c>
      <c r="G53" s="71">
        <v>56.3</v>
      </c>
    </row>
    <row r="54" spans="1:7" ht="15" x14ac:dyDescent="0.25">
      <c r="A54" s="12"/>
      <c r="B54" s="13" t="s">
        <v>15</v>
      </c>
      <c r="C54" s="43">
        <v>1724</v>
      </c>
      <c r="D54" s="19"/>
      <c r="E54" s="29">
        <v>71.599999999999994</v>
      </c>
      <c r="F54" s="29">
        <v>42.5</v>
      </c>
      <c r="G54" s="71">
        <v>73.3</v>
      </c>
    </row>
    <row r="55" spans="1:7" ht="15" x14ac:dyDescent="0.25">
      <c r="A55" s="12"/>
      <c r="B55" s="13" t="s">
        <v>16</v>
      </c>
      <c r="C55" s="43">
        <v>443</v>
      </c>
      <c r="D55" s="19"/>
      <c r="E55" s="29">
        <v>41.1</v>
      </c>
      <c r="F55" s="29">
        <v>15.7</v>
      </c>
      <c r="G55" s="29">
        <v>42.2</v>
      </c>
    </row>
    <row r="56" spans="1:7" ht="15" x14ac:dyDescent="0.25">
      <c r="A56" s="12"/>
      <c r="B56" s="13" t="s">
        <v>40</v>
      </c>
      <c r="C56" s="43">
        <v>796</v>
      </c>
      <c r="D56" s="19"/>
      <c r="E56" s="29">
        <v>45.7</v>
      </c>
      <c r="F56" s="29">
        <v>12.2</v>
      </c>
      <c r="G56" s="29">
        <v>48.5</v>
      </c>
    </row>
    <row r="57" spans="1:7" s="53" customFormat="1" ht="15" x14ac:dyDescent="0.25">
      <c r="A57" s="56"/>
      <c r="B57" s="61" t="s">
        <v>88</v>
      </c>
      <c r="C57" s="43">
        <v>108</v>
      </c>
      <c r="D57" s="67"/>
      <c r="E57" s="71">
        <v>57.6</v>
      </c>
      <c r="F57" s="71">
        <v>28.8</v>
      </c>
      <c r="G57" s="71">
        <v>58.3</v>
      </c>
    </row>
    <row r="58" spans="1:7" ht="15" x14ac:dyDescent="0.25">
      <c r="A58" s="12"/>
      <c r="B58" s="41" t="s">
        <v>3</v>
      </c>
      <c r="C58" s="44">
        <f>SUM(C51:C57)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c r="C59" s="43"/>
      <c r="D59" s="19"/>
      <c r="E59" s="19"/>
      <c r="F59" s="18"/>
      <c r="G59" s="18"/>
    </row>
    <row r="60" spans="1:7" ht="15" x14ac:dyDescent="0.25">
      <c r="A60" s="14" t="s">
        <v>17</v>
      </c>
      <c r="B60" s="13" t="s">
        <v>18</v>
      </c>
      <c r="C60" s="43">
        <v>1407</v>
      </c>
      <c r="D60" s="19"/>
      <c r="E60" s="29">
        <v>56.2</v>
      </c>
      <c r="F60" s="29">
        <v>19.600000000000001</v>
      </c>
      <c r="G60" s="29">
        <v>57.9</v>
      </c>
    </row>
    <row r="61" spans="1:7" ht="15" x14ac:dyDescent="0.25">
      <c r="A61" s="12"/>
      <c r="B61" s="13" t="s">
        <v>19</v>
      </c>
      <c r="C61" s="43">
        <v>2385</v>
      </c>
      <c r="D61" s="19"/>
      <c r="E61" s="29">
        <v>53.4</v>
      </c>
      <c r="F61" s="29">
        <v>22.5</v>
      </c>
      <c r="G61" s="29">
        <v>55.3</v>
      </c>
    </row>
    <row r="62" spans="1:7" ht="15" x14ac:dyDescent="0.25">
      <c r="A62" s="12"/>
      <c r="B62" s="13" t="s">
        <v>20</v>
      </c>
      <c r="C62" s="43">
        <v>1434</v>
      </c>
      <c r="D62" s="19"/>
      <c r="E62" s="29">
        <v>55.8</v>
      </c>
      <c r="F62" s="29">
        <v>26.2</v>
      </c>
      <c r="G62" s="29">
        <v>57.7</v>
      </c>
    </row>
    <row r="63" spans="1:7" ht="15" x14ac:dyDescent="0.25">
      <c r="A63" s="12"/>
      <c r="B63" s="13" t="s">
        <v>21</v>
      </c>
      <c r="C63" s="43">
        <v>1784</v>
      </c>
      <c r="D63" s="19"/>
      <c r="E63" s="29">
        <v>55.9</v>
      </c>
      <c r="F63" s="29">
        <v>23.9</v>
      </c>
      <c r="G63" s="29">
        <v>57.9</v>
      </c>
    </row>
    <row r="64" spans="1:7" ht="15" x14ac:dyDescent="0.25">
      <c r="A64" s="12"/>
      <c r="B64" s="13" t="s">
        <v>22</v>
      </c>
      <c r="C64" s="43">
        <v>722</v>
      </c>
      <c r="D64" s="19"/>
      <c r="E64" s="29">
        <v>56.1</v>
      </c>
      <c r="F64" s="29">
        <v>21.4</v>
      </c>
      <c r="G64" s="29">
        <v>57.8</v>
      </c>
    </row>
    <row r="65" spans="1:7" ht="15" x14ac:dyDescent="0.25">
      <c r="A65" s="12"/>
      <c r="B65" s="41" t="s">
        <v>3</v>
      </c>
      <c r="C65" s="44">
        <f>SUM(C60:C64)</f>
        <v>7732</v>
      </c>
      <c r="D65" s="19"/>
      <c r="E65" s="30"/>
      <c r="F65" s="30"/>
      <c r="G65" s="30"/>
    </row>
    <row r="66" spans="1:7" ht="15" x14ac:dyDescent="0.25">
      <c r="A66" s="12"/>
      <c r="B66" s="15"/>
      <c r="C66" s="43"/>
      <c r="D66" s="19"/>
      <c r="E66" s="30"/>
      <c r="F66" s="30"/>
      <c r="G66" s="30"/>
    </row>
    <row r="67" spans="1:7" ht="15" x14ac:dyDescent="0.25">
      <c r="A67" s="12"/>
      <c r="B67" s="13" t="s">
        <v>44</v>
      </c>
      <c r="C67" s="43">
        <v>810</v>
      </c>
      <c r="D67" s="19"/>
      <c r="E67" s="29">
        <v>57.7</v>
      </c>
      <c r="F67" s="29">
        <v>19</v>
      </c>
      <c r="G67" s="29">
        <v>58.8</v>
      </c>
    </row>
    <row r="68" spans="1:7" ht="15" x14ac:dyDescent="0.25">
      <c r="A68" s="12"/>
      <c r="B68" s="13" t="s">
        <v>39</v>
      </c>
      <c r="C68" s="43">
        <v>1264</v>
      </c>
      <c r="D68" s="19"/>
      <c r="E68" s="29">
        <v>53.3</v>
      </c>
      <c r="F68" s="29">
        <v>20</v>
      </c>
      <c r="G68" s="29">
        <v>55.2</v>
      </c>
    </row>
    <row r="69" spans="1:7" ht="15" x14ac:dyDescent="0.25">
      <c r="A69" s="12"/>
      <c r="B69" s="13" t="s">
        <v>23</v>
      </c>
      <c r="C69" s="43">
        <v>5658</v>
      </c>
      <c r="D69" s="19"/>
      <c r="E69" s="29">
        <v>55.2</v>
      </c>
      <c r="F69" s="29">
        <v>24.1</v>
      </c>
      <c r="G69" s="29">
        <v>57.2</v>
      </c>
    </row>
    <row r="70" spans="1:7" ht="15" x14ac:dyDescent="0.25">
      <c r="A70" s="12"/>
      <c r="B70" s="41" t="s">
        <v>3</v>
      </c>
      <c r="C70" s="44">
        <f>SUM(C67:C69)</f>
        <v>7732</v>
      </c>
      <c r="D70" s="19"/>
      <c r="E70" s="30"/>
      <c r="F70" s="30"/>
      <c r="G70" s="30"/>
    </row>
    <row r="71" spans="1:7" ht="15" x14ac:dyDescent="0.25">
      <c r="A71" s="12"/>
      <c r="B71" s="15"/>
      <c r="C71" s="43"/>
      <c r="D71" s="19"/>
      <c r="E71" s="19"/>
      <c r="F71" s="18"/>
      <c r="G71" s="18"/>
    </row>
    <row r="72" spans="1:7" ht="15" x14ac:dyDescent="0.25">
      <c r="A72" s="14" t="s">
        <v>24</v>
      </c>
      <c r="B72" s="13" t="s">
        <v>25</v>
      </c>
      <c r="C72" s="43">
        <v>1787</v>
      </c>
      <c r="D72" s="19"/>
      <c r="E72" s="29">
        <v>58.5</v>
      </c>
      <c r="F72" s="29">
        <v>23.9</v>
      </c>
      <c r="G72" s="29">
        <v>60.7</v>
      </c>
    </row>
    <row r="73" spans="1:7" ht="15" x14ac:dyDescent="0.25">
      <c r="A73" s="12"/>
      <c r="B73" s="13" t="s">
        <v>26</v>
      </c>
      <c r="C73" s="43">
        <v>4184</v>
      </c>
      <c r="D73" s="19"/>
      <c r="E73" s="29">
        <v>57.2</v>
      </c>
      <c r="F73" s="29">
        <v>23.8</v>
      </c>
      <c r="G73" s="29">
        <v>59.2</v>
      </c>
    </row>
    <row r="74" spans="1:7" ht="15" x14ac:dyDescent="0.25">
      <c r="A74" s="12"/>
      <c r="B74" s="13" t="s">
        <v>27</v>
      </c>
      <c r="C74" s="43">
        <v>1405</v>
      </c>
      <c r="D74" s="19"/>
      <c r="E74" s="29">
        <v>51.6</v>
      </c>
      <c r="F74" s="29">
        <v>21.5</v>
      </c>
      <c r="G74" s="29">
        <v>53.1</v>
      </c>
    </row>
    <row r="75" spans="1:7" ht="15" x14ac:dyDescent="0.25">
      <c r="A75" s="12"/>
      <c r="B75" s="13" t="s">
        <v>28</v>
      </c>
      <c r="C75" s="43">
        <v>360</v>
      </c>
      <c r="D75" s="19"/>
      <c r="E75" s="29">
        <v>30.6</v>
      </c>
      <c r="F75" s="29">
        <v>9.4</v>
      </c>
      <c r="G75" s="29">
        <v>31.5</v>
      </c>
    </row>
    <row r="76" spans="1:7" ht="15" x14ac:dyDescent="0.25">
      <c r="A76" s="12"/>
      <c r="B76" s="41" t="s">
        <v>3</v>
      </c>
      <c r="C76" s="44">
        <f>SUM(C72:C75)</f>
        <v>7736</v>
      </c>
      <c r="D76" s="19"/>
      <c r="E76" s="30"/>
      <c r="F76" s="30"/>
      <c r="G76" s="30"/>
    </row>
    <row r="77" spans="1:7" ht="15" x14ac:dyDescent="0.25">
      <c r="A77" s="12"/>
      <c r="B77" s="13"/>
      <c r="C77" s="43"/>
      <c r="D77" s="19"/>
      <c r="E77" s="30"/>
      <c r="F77" s="30"/>
      <c r="G77" s="30"/>
    </row>
    <row r="78" spans="1:7" ht="15" x14ac:dyDescent="0.25">
      <c r="A78" s="14" t="s">
        <v>85</v>
      </c>
      <c r="B78" s="13" t="s">
        <v>83</v>
      </c>
      <c r="C78" s="46">
        <v>2599</v>
      </c>
      <c r="D78" s="19"/>
      <c r="E78" s="29">
        <v>52.8</v>
      </c>
      <c r="F78" s="29">
        <v>23.3</v>
      </c>
      <c r="G78" s="29">
        <v>54.6</v>
      </c>
    </row>
    <row r="79" spans="1:7" ht="15" x14ac:dyDescent="0.25">
      <c r="A79" s="56" t="s">
        <v>86</v>
      </c>
      <c r="B79" s="13" t="s">
        <v>84</v>
      </c>
      <c r="C79" s="46">
        <v>5128</v>
      </c>
      <c r="D79" s="19"/>
      <c r="E79" s="29">
        <v>56.4</v>
      </c>
      <c r="F79" s="29">
        <v>22.4</v>
      </c>
      <c r="G79" s="29">
        <v>58.3</v>
      </c>
    </row>
    <row r="80" spans="1:7" s="1" customFormat="1" ht="15" x14ac:dyDescent="0.25">
      <c r="A80" s="12"/>
      <c r="B80" s="41" t="s">
        <v>3</v>
      </c>
      <c r="C80" s="48">
        <f>SUM(C78:C79)</f>
        <v>7727</v>
      </c>
      <c r="D80" s="19"/>
      <c r="E80" s="29"/>
      <c r="F80" s="29"/>
      <c r="G80" s="29"/>
    </row>
    <row r="81" spans="1:7" s="1" customFormat="1" ht="15" x14ac:dyDescent="0.25">
      <c r="A81" s="12"/>
      <c r="B81" s="15"/>
      <c r="C81" s="48"/>
      <c r="D81" s="19"/>
      <c r="E81" s="29"/>
      <c r="F81" s="29"/>
      <c r="G81" s="29"/>
    </row>
    <row r="82" spans="1:7" s="1" customFormat="1" ht="15" x14ac:dyDescent="0.25">
      <c r="A82" s="14" t="s">
        <v>47</v>
      </c>
      <c r="B82" s="13" t="s">
        <v>95</v>
      </c>
      <c r="C82" s="47">
        <v>4094</v>
      </c>
      <c r="D82" s="19"/>
      <c r="E82" s="29">
        <v>54.3</v>
      </c>
      <c r="F82" s="29">
        <v>21.4</v>
      </c>
      <c r="G82" s="29">
        <v>56.3</v>
      </c>
    </row>
    <row r="83" spans="1:7" s="1" customFormat="1" ht="15" x14ac:dyDescent="0.25">
      <c r="A83" s="12"/>
      <c r="B83" s="13" t="s">
        <v>48</v>
      </c>
      <c r="C83" s="47">
        <v>3545</v>
      </c>
      <c r="D83" s="19"/>
      <c r="E83" s="29">
        <v>56.7</v>
      </c>
      <c r="F83" s="29">
        <v>24.4</v>
      </c>
      <c r="G83" s="29">
        <v>58.5</v>
      </c>
    </row>
    <row r="84" spans="1:7" s="1" customFormat="1" ht="15" x14ac:dyDescent="0.25">
      <c r="A84" s="12"/>
      <c r="B84" s="41" t="s">
        <v>3</v>
      </c>
      <c r="C84" s="48">
        <f>SUM(C82:C83)</f>
        <v>7639</v>
      </c>
      <c r="D84" s="19"/>
      <c r="E84" s="29"/>
      <c r="F84" s="29"/>
      <c r="G84" s="29"/>
    </row>
    <row r="85" spans="1:7" s="1" customFormat="1" ht="15" x14ac:dyDescent="0.25">
      <c r="A85" s="12"/>
      <c r="B85" s="15"/>
      <c r="C85" s="47"/>
      <c r="D85" s="19"/>
      <c r="E85" s="29"/>
      <c r="F85" s="29"/>
      <c r="G85" s="29"/>
    </row>
    <row r="86" spans="1:7" s="1" customFormat="1" ht="15" x14ac:dyDescent="0.25">
      <c r="A86" s="14" t="s">
        <v>51</v>
      </c>
      <c r="B86" s="13" t="s">
        <v>50</v>
      </c>
      <c r="C86" s="47">
        <v>2597</v>
      </c>
      <c r="D86" s="19"/>
      <c r="E86" s="29">
        <v>59.6</v>
      </c>
      <c r="F86" s="29">
        <v>26.8</v>
      </c>
      <c r="G86" s="29">
        <v>61.4</v>
      </c>
    </row>
    <row r="87" spans="1:7" s="1" customFormat="1" ht="15" x14ac:dyDescent="0.25">
      <c r="A87" s="12"/>
      <c r="B87" s="13" t="s">
        <v>52</v>
      </c>
      <c r="C87" s="47">
        <v>946</v>
      </c>
      <c r="D87" s="19"/>
      <c r="E87" s="29">
        <v>48.9</v>
      </c>
      <c r="F87" s="29">
        <v>17.899999999999999</v>
      </c>
      <c r="G87" s="29">
        <v>50.3</v>
      </c>
    </row>
    <row r="88" spans="1:7" ht="15" x14ac:dyDescent="0.25">
      <c r="A88" s="12"/>
      <c r="B88" s="41" t="s">
        <v>3</v>
      </c>
      <c r="C88" s="49">
        <f>SUM(C86:C87)</f>
        <v>3543</v>
      </c>
      <c r="D88" s="19"/>
      <c r="E88" s="19"/>
      <c r="F88" s="19"/>
      <c r="G88" s="19"/>
    </row>
    <row r="89" spans="1:7" ht="15.75" thickBot="1" x14ac:dyDescent="0.3">
      <c r="A89" s="6"/>
      <c r="B89" s="17"/>
      <c r="C89" s="50"/>
      <c r="D89" s="20"/>
      <c r="E89" s="20"/>
      <c r="F89" s="21"/>
      <c r="G89" s="21"/>
    </row>
    <row r="90" spans="1:7" ht="15" x14ac:dyDescent="0.25">
      <c r="A90" s="34" t="s">
        <v>45</v>
      </c>
      <c r="B90" s="4"/>
      <c r="C90" s="51"/>
      <c r="D90" s="5"/>
      <c r="E90" s="5"/>
      <c r="F90" s="7"/>
      <c r="G90" s="7"/>
    </row>
    <row r="91" spans="1:7" ht="15" x14ac:dyDescent="0.25">
      <c r="A91" s="34" t="s">
        <v>49</v>
      </c>
      <c r="B91" s="4"/>
      <c r="C91" s="51"/>
      <c r="D91" s="5"/>
      <c r="E91" s="5"/>
      <c r="F91" s="7"/>
      <c r="G91" s="7"/>
    </row>
    <row r="92" spans="1:7" ht="15" x14ac:dyDescent="0.25">
      <c r="A92" s="34" t="s">
        <v>34</v>
      </c>
      <c r="B92" s="4"/>
      <c r="C92" s="51"/>
      <c r="D92" s="5"/>
      <c r="E92" s="5"/>
      <c r="F92" s="7"/>
      <c r="G92" s="7"/>
    </row>
    <row r="93" spans="1:7" s="33" customFormat="1" ht="15" x14ac:dyDescent="0.25">
      <c r="A93" s="34" t="s">
        <v>35</v>
      </c>
      <c r="B93" s="34"/>
      <c r="C93" s="51"/>
      <c r="D93" s="5"/>
      <c r="E93" s="5"/>
      <c r="F93" s="7"/>
      <c r="G93" s="7"/>
    </row>
    <row r="94" spans="1:7" s="1" customFormat="1" ht="15" x14ac:dyDescent="0.25">
      <c r="A94" s="11" t="s">
        <v>36</v>
      </c>
      <c r="B94" s="12"/>
      <c r="C94" s="51"/>
      <c r="D94" s="5"/>
      <c r="E94" s="5"/>
      <c r="F94" s="7"/>
      <c r="G94" s="7"/>
    </row>
    <row r="95" spans="1:7" s="33" customFormat="1" ht="15" x14ac:dyDescent="0.25">
      <c r="A95" s="11" t="s">
        <v>93</v>
      </c>
      <c r="B95" s="34"/>
      <c r="C95" s="51"/>
      <c r="D95" s="5"/>
      <c r="E95" s="5"/>
      <c r="F95" s="7"/>
      <c r="G95" s="7"/>
    </row>
    <row r="96" spans="1:7" s="53" customFormat="1" ht="15" x14ac:dyDescent="0.25">
      <c r="A96" s="11"/>
      <c r="B96" s="56"/>
      <c r="C96" s="51"/>
      <c r="D96" s="57"/>
      <c r="E96" s="57"/>
      <c r="F96" s="7"/>
      <c r="G96" s="7"/>
    </row>
  </sheetData>
  <mergeCells count="2">
    <mergeCell ref="E5:G5"/>
    <mergeCell ref="C5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="115" zoomScaleNormal="115" workbookViewId="0">
      <pane xSplit="4" ySplit="7" topLeftCell="E11" activePane="bottomRight" state="frozen"/>
      <selection pane="topRight" activeCell="E1" sqref="E1"/>
      <selection pane="bottomLeft" activeCell="A8" sqref="A8"/>
      <selection pane="bottomRight" activeCell="E26" sqref="E26"/>
    </sheetView>
  </sheetViews>
  <sheetFormatPr defaultRowHeight="12.75" x14ac:dyDescent="0.2"/>
  <cols>
    <col min="1" max="1" width="35.5" style="53" customWidth="1"/>
    <col min="2" max="2" width="66.6640625" style="53" customWidth="1"/>
    <col min="3" max="3" width="18" style="53" customWidth="1"/>
    <col min="4" max="4" width="4" style="53" customWidth="1"/>
    <col min="5" max="5" width="21" style="53" customWidth="1"/>
    <col min="6" max="6" width="13.5" style="53" customWidth="1"/>
    <col min="7" max="7" width="17" style="53" customWidth="1"/>
    <col min="8" max="16384" width="9.33203125" style="53"/>
  </cols>
  <sheetData>
    <row r="1" spans="1:8" ht="21" x14ac:dyDescent="0.35">
      <c r="A1" s="60" t="s">
        <v>46</v>
      </c>
      <c r="B1" s="69"/>
    </row>
    <row r="2" spans="1:8" ht="15" x14ac:dyDescent="0.25">
      <c r="A2" s="54" t="s">
        <v>87</v>
      </c>
      <c r="B2" s="69"/>
    </row>
    <row r="3" spans="1:8" ht="15" x14ac:dyDescent="0.25">
      <c r="A3" s="54" t="s">
        <v>102</v>
      </c>
      <c r="B3" s="55"/>
    </row>
    <row r="4" spans="1:8" ht="11.25" customHeight="1" x14ac:dyDescent="0.25">
      <c r="B4" s="55"/>
    </row>
    <row r="5" spans="1:8" ht="31.5" customHeight="1" x14ac:dyDescent="0.3">
      <c r="A5" s="59"/>
      <c r="B5" s="9"/>
      <c r="C5" s="118" t="s">
        <v>1</v>
      </c>
      <c r="D5" s="23"/>
      <c r="E5" s="116" t="s">
        <v>43</v>
      </c>
      <c r="F5" s="117"/>
      <c r="G5" s="117"/>
    </row>
    <row r="6" spans="1:8" ht="18.75" customHeight="1" x14ac:dyDescent="0.3">
      <c r="A6" s="70" t="s">
        <v>0</v>
      </c>
      <c r="B6" s="25"/>
      <c r="C6" s="119"/>
      <c r="D6" s="26"/>
      <c r="E6" s="52" t="s">
        <v>94</v>
      </c>
      <c r="F6" s="28" t="s">
        <v>41</v>
      </c>
      <c r="G6" s="52" t="s">
        <v>42</v>
      </c>
    </row>
    <row r="7" spans="1:8" ht="15" x14ac:dyDescent="0.25">
      <c r="A7" s="62"/>
      <c r="B7" s="61" t="s">
        <v>62</v>
      </c>
      <c r="C7" s="65">
        <v>7815</v>
      </c>
      <c r="D7" s="67"/>
      <c r="E7" s="71">
        <v>56.3</v>
      </c>
      <c r="F7" s="71">
        <v>23.3</v>
      </c>
      <c r="G7" s="71">
        <v>58.4</v>
      </c>
      <c r="H7" s="84"/>
    </row>
    <row r="8" spans="1:8" ht="15" x14ac:dyDescent="0.25">
      <c r="A8" s="62"/>
      <c r="B8" s="61"/>
      <c r="C8" s="65"/>
      <c r="D8" s="67"/>
      <c r="E8" s="56"/>
      <c r="F8" s="56"/>
      <c r="G8" s="56"/>
    </row>
    <row r="9" spans="1:8" ht="15" x14ac:dyDescent="0.25">
      <c r="A9" s="62" t="s">
        <v>2</v>
      </c>
      <c r="B9" s="61" t="s">
        <v>69</v>
      </c>
      <c r="C9" s="65">
        <v>3820</v>
      </c>
      <c r="D9" s="67"/>
      <c r="E9" s="71">
        <v>56.8</v>
      </c>
      <c r="F9" s="71">
        <v>24.9</v>
      </c>
      <c r="G9" s="71">
        <v>59.4</v>
      </c>
    </row>
    <row r="10" spans="1:8" ht="15" x14ac:dyDescent="0.25">
      <c r="A10" s="56"/>
      <c r="B10" s="61" t="s">
        <v>70</v>
      </c>
      <c r="C10" s="65">
        <v>3995</v>
      </c>
      <c r="D10" s="67"/>
      <c r="E10" s="71">
        <v>55.8</v>
      </c>
      <c r="F10" s="71">
        <v>21.6</v>
      </c>
      <c r="G10" s="71">
        <v>57.5</v>
      </c>
    </row>
    <row r="11" spans="1:8" ht="15" x14ac:dyDescent="0.25">
      <c r="A11" s="56"/>
      <c r="B11" s="41" t="s">
        <v>3</v>
      </c>
      <c r="C11" s="75">
        <v>7815</v>
      </c>
      <c r="D11" s="67"/>
      <c r="E11" s="72"/>
      <c r="F11" s="72"/>
      <c r="G11" s="72"/>
    </row>
    <row r="12" spans="1:8" ht="15" x14ac:dyDescent="0.25">
      <c r="A12" s="56"/>
      <c r="B12" s="61"/>
      <c r="C12" s="67"/>
      <c r="D12" s="67"/>
      <c r="E12" s="56"/>
      <c r="F12" s="56"/>
      <c r="G12" s="56"/>
    </row>
    <row r="13" spans="1:8" ht="15" x14ac:dyDescent="0.25">
      <c r="A13" s="62" t="s">
        <v>4</v>
      </c>
      <c r="B13" s="61" t="s">
        <v>54</v>
      </c>
      <c r="C13" s="65">
        <v>900</v>
      </c>
      <c r="D13" s="67"/>
      <c r="E13" s="71">
        <v>33.700000000000003</v>
      </c>
      <c r="F13" s="71">
        <v>6.6</v>
      </c>
      <c r="G13" s="71">
        <v>35.6</v>
      </c>
    </row>
    <row r="14" spans="1:8" ht="15" x14ac:dyDescent="0.25">
      <c r="A14" s="56"/>
      <c r="B14" s="61" t="s">
        <v>55</v>
      </c>
      <c r="C14" s="65">
        <v>1461</v>
      </c>
      <c r="D14" s="67"/>
      <c r="E14" s="71">
        <v>54.1</v>
      </c>
      <c r="F14" s="71">
        <v>15.6</v>
      </c>
      <c r="G14" s="71">
        <v>57.1</v>
      </c>
    </row>
    <row r="15" spans="1:8" ht="15" x14ac:dyDescent="0.25">
      <c r="A15" s="56"/>
      <c r="B15" s="61" t="s">
        <v>56</v>
      </c>
      <c r="C15" s="65">
        <v>2413</v>
      </c>
      <c r="D15" s="67"/>
      <c r="E15" s="71">
        <v>48.7</v>
      </c>
      <c r="F15" s="71">
        <v>10</v>
      </c>
      <c r="G15" s="71">
        <v>50.3</v>
      </c>
    </row>
    <row r="16" spans="1:8" ht="15" x14ac:dyDescent="0.25">
      <c r="A16" s="56"/>
      <c r="B16" s="61" t="s">
        <v>57</v>
      </c>
      <c r="C16" s="65">
        <v>1270</v>
      </c>
      <c r="D16" s="67"/>
      <c r="E16" s="71">
        <v>76.3</v>
      </c>
      <c r="F16" s="71">
        <v>50.9</v>
      </c>
      <c r="G16" s="71">
        <v>79</v>
      </c>
    </row>
    <row r="17" spans="1:7" ht="15" x14ac:dyDescent="0.25">
      <c r="A17" s="56"/>
      <c r="B17" s="61" t="s">
        <v>58</v>
      </c>
      <c r="C17" s="65">
        <v>1422</v>
      </c>
      <c r="D17" s="67"/>
      <c r="E17" s="71">
        <v>74.900000000000006</v>
      </c>
      <c r="F17" s="71">
        <v>47.7</v>
      </c>
      <c r="G17" s="71">
        <v>77.099999999999994</v>
      </c>
    </row>
    <row r="18" spans="1:7" ht="15" x14ac:dyDescent="0.25">
      <c r="A18" s="56"/>
      <c r="B18" s="61" t="s">
        <v>5</v>
      </c>
      <c r="C18" s="65">
        <v>349</v>
      </c>
      <c r="D18" s="67"/>
      <c r="E18" s="71">
        <v>46.1</v>
      </c>
      <c r="F18" s="71">
        <v>21.2</v>
      </c>
      <c r="G18" s="71">
        <v>47.9</v>
      </c>
    </row>
    <row r="19" spans="1:7" ht="15" x14ac:dyDescent="0.25">
      <c r="A19" s="56"/>
      <c r="B19" s="41" t="s">
        <v>3</v>
      </c>
      <c r="C19" s="75">
        <v>7815</v>
      </c>
      <c r="D19" s="67"/>
      <c r="E19" s="72"/>
      <c r="F19" s="72"/>
      <c r="G19" s="72"/>
    </row>
    <row r="20" spans="1:7" ht="15" x14ac:dyDescent="0.25">
      <c r="A20" s="56"/>
      <c r="B20" s="63"/>
      <c r="C20" s="75"/>
      <c r="D20" s="67"/>
      <c r="E20" s="72"/>
      <c r="F20" s="72"/>
      <c r="G20" s="72"/>
    </row>
    <row r="21" spans="1:7" ht="15" x14ac:dyDescent="0.25">
      <c r="A21" s="56"/>
      <c r="B21" s="42" t="s">
        <v>59</v>
      </c>
      <c r="C21" s="65">
        <v>694</v>
      </c>
      <c r="D21" s="67"/>
      <c r="E21" s="71">
        <v>27.8</v>
      </c>
      <c r="F21" s="71">
        <v>2.2000000000000002</v>
      </c>
      <c r="G21" s="71">
        <v>28.7</v>
      </c>
    </row>
    <row r="22" spans="1:7" ht="15" x14ac:dyDescent="0.25">
      <c r="A22" s="56"/>
      <c r="B22" s="42" t="s">
        <v>60</v>
      </c>
      <c r="C22" s="65">
        <v>4080</v>
      </c>
      <c r="D22" s="67"/>
      <c r="E22" s="71">
        <v>51</v>
      </c>
      <c r="F22" s="71">
        <v>12.6</v>
      </c>
      <c r="G22" s="71">
        <v>53.2</v>
      </c>
    </row>
    <row r="23" spans="1:7" ht="15" x14ac:dyDescent="0.25">
      <c r="A23" s="56"/>
      <c r="B23" s="42" t="s">
        <v>61</v>
      </c>
      <c r="C23" s="65">
        <v>3041</v>
      </c>
      <c r="D23" s="67"/>
      <c r="E23" s="71">
        <v>72</v>
      </c>
      <c r="F23" s="71">
        <v>45.9</v>
      </c>
      <c r="G23" s="71">
        <v>74.3</v>
      </c>
    </row>
    <row r="24" spans="1:7" ht="15" x14ac:dyDescent="0.25">
      <c r="A24" s="56"/>
      <c r="B24" s="41" t="s">
        <v>3</v>
      </c>
      <c r="C24" s="85">
        <f>SUM(C21:C23)</f>
        <v>7815</v>
      </c>
      <c r="D24" s="67"/>
      <c r="E24" s="56"/>
      <c r="F24" s="56"/>
      <c r="G24" s="56"/>
    </row>
    <row r="25" spans="1:7" ht="15" x14ac:dyDescent="0.25">
      <c r="A25" s="56"/>
      <c r="B25" s="41"/>
      <c r="C25" s="67"/>
      <c r="D25" s="67"/>
      <c r="E25" s="56"/>
      <c r="F25" s="56"/>
      <c r="G25" s="56"/>
    </row>
    <row r="26" spans="1:7" ht="15" x14ac:dyDescent="0.25">
      <c r="A26" s="62" t="s">
        <v>37</v>
      </c>
      <c r="B26" s="16" t="s">
        <v>71</v>
      </c>
      <c r="C26" s="65">
        <v>1881</v>
      </c>
      <c r="D26" s="67"/>
      <c r="E26" s="71">
        <v>57.3</v>
      </c>
      <c r="F26" s="71">
        <v>25.6</v>
      </c>
      <c r="G26" s="71">
        <v>59</v>
      </c>
    </row>
    <row r="27" spans="1:7" ht="15" x14ac:dyDescent="0.25">
      <c r="A27" s="56" t="s">
        <v>6</v>
      </c>
      <c r="B27" s="61" t="s">
        <v>73</v>
      </c>
      <c r="C27" s="65">
        <v>2531</v>
      </c>
      <c r="D27" s="67"/>
      <c r="E27" s="71">
        <v>59.6</v>
      </c>
      <c r="F27" s="71">
        <v>24.1</v>
      </c>
      <c r="G27" s="71">
        <v>61.4</v>
      </c>
    </row>
    <row r="28" spans="1:7" ht="15" x14ac:dyDescent="0.25">
      <c r="A28" s="56"/>
      <c r="B28" s="61" t="s">
        <v>72</v>
      </c>
      <c r="C28" s="65">
        <v>1879</v>
      </c>
      <c r="D28" s="67"/>
      <c r="E28" s="71">
        <v>60.2</v>
      </c>
      <c r="F28" s="71">
        <v>29.3</v>
      </c>
      <c r="G28" s="71">
        <v>63.1</v>
      </c>
    </row>
    <row r="29" spans="1:7" ht="15" x14ac:dyDescent="0.25">
      <c r="A29" s="56"/>
      <c r="B29" s="41" t="s">
        <v>3</v>
      </c>
      <c r="C29" s="75">
        <v>6291</v>
      </c>
      <c r="D29" s="67"/>
      <c r="E29" s="72"/>
      <c r="F29" s="72"/>
      <c r="G29" s="72"/>
    </row>
    <row r="30" spans="1:7" ht="15" x14ac:dyDescent="0.25">
      <c r="A30" s="56"/>
      <c r="B30" s="63"/>
      <c r="C30" s="66"/>
      <c r="D30" s="67"/>
      <c r="E30" s="71"/>
      <c r="F30" s="71"/>
      <c r="G30" s="71"/>
    </row>
    <row r="31" spans="1:7" ht="15" x14ac:dyDescent="0.25">
      <c r="A31" s="62" t="s">
        <v>7</v>
      </c>
      <c r="B31" s="61" t="s">
        <v>74</v>
      </c>
      <c r="C31" s="65">
        <v>6518</v>
      </c>
      <c r="D31" s="67"/>
      <c r="E31" s="71">
        <v>58.5</v>
      </c>
      <c r="F31" s="71">
        <v>24.9</v>
      </c>
      <c r="G31" s="71">
        <v>60.7</v>
      </c>
    </row>
    <row r="32" spans="1:7" ht="15" x14ac:dyDescent="0.25">
      <c r="A32" s="56"/>
      <c r="B32" s="61" t="s">
        <v>90</v>
      </c>
      <c r="C32" s="65">
        <v>666</v>
      </c>
      <c r="D32" s="67"/>
      <c r="E32" s="71">
        <v>56</v>
      </c>
      <c r="F32" s="71">
        <v>23.3</v>
      </c>
      <c r="G32" s="71">
        <v>58.3</v>
      </c>
    </row>
    <row r="33" spans="1:7" ht="15" x14ac:dyDescent="0.25">
      <c r="A33" s="56"/>
      <c r="B33" s="61" t="s">
        <v>91</v>
      </c>
      <c r="C33" s="65">
        <v>631</v>
      </c>
      <c r="D33" s="67"/>
      <c r="E33" s="71">
        <v>40</v>
      </c>
      <c r="F33" s="71">
        <v>10.9</v>
      </c>
      <c r="G33" s="71">
        <v>41.9</v>
      </c>
    </row>
    <row r="34" spans="1:7" ht="15" x14ac:dyDescent="0.25">
      <c r="A34" s="56"/>
      <c r="B34" s="41" t="s">
        <v>3</v>
      </c>
      <c r="C34" s="75">
        <v>7815</v>
      </c>
      <c r="D34" s="67"/>
      <c r="E34" s="72"/>
      <c r="F34" s="72"/>
      <c r="G34" s="72"/>
    </row>
    <row r="35" spans="1:7" ht="15" x14ac:dyDescent="0.25">
      <c r="A35" s="56"/>
      <c r="B35" s="61"/>
      <c r="C35" s="65"/>
      <c r="D35" s="67"/>
      <c r="E35" s="71"/>
      <c r="F35" s="71"/>
      <c r="G35" s="71"/>
    </row>
    <row r="36" spans="1:7" ht="15" x14ac:dyDescent="0.25">
      <c r="A36" s="62" t="s">
        <v>8</v>
      </c>
      <c r="B36" s="61" t="s">
        <v>75</v>
      </c>
      <c r="C36" s="65">
        <v>4021</v>
      </c>
      <c r="D36" s="67"/>
      <c r="E36" s="71">
        <v>61.6</v>
      </c>
      <c r="F36" s="71">
        <v>29.4</v>
      </c>
      <c r="G36" s="71">
        <v>63.3</v>
      </c>
    </row>
    <row r="37" spans="1:7" ht="15" x14ac:dyDescent="0.25">
      <c r="A37" s="56" t="s">
        <v>6</v>
      </c>
      <c r="B37" s="61" t="s">
        <v>77</v>
      </c>
      <c r="C37" s="65">
        <v>572</v>
      </c>
      <c r="D37" s="67"/>
      <c r="E37" s="71">
        <v>56.4</v>
      </c>
      <c r="F37" s="71">
        <v>24.3</v>
      </c>
      <c r="G37" s="71">
        <v>59</v>
      </c>
    </row>
    <row r="38" spans="1:7" ht="15" x14ac:dyDescent="0.25">
      <c r="A38" s="56"/>
      <c r="B38" s="61" t="s">
        <v>76</v>
      </c>
      <c r="C38" s="65">
        <v>446</v>
      </c>
      <c r="D38" s="67"/>
      <c r="E38" s="71">
        <v>55.6</v>
      </c>
      <c r="F38" s="71">
        <v>30</v>
      </c>
      <c r="G38" s="71">
        <v>58.4</v>
      </c>
    </row>
    <row r="39" spans="1:7" ht="15" x14ac:dyDescent="0.25">
      <c r="A39" s="56"/>
      <c r="B39" s="61" t="s">
        <v>92</v>
      </c>
      <c r="C39" s="65">
        <v>1365</v>
      </c>
      <c r="D39" s="67"/>
      <c r="E39" s="71">
        <v>54.6</v>
      </c>
      <c r="F39" s="71">
        <v>17.8</v>
      </c>
      <c r="G39" s="71">
        <v>57.1</v>
      </c>
    </row>
    <row r="40" spans="1:7" ht="15" x14ac:dyDescent="0.25">
      <c r="A40" s="56"/>
      <c r="B40" s="41" t="s">
        <v>3</v>
      </c>
      <c r="C40" s="75">
        <f>SUM(C36:C39)</f>
        <v>6404</v>
      </c>
      <c r="D40" s="67"/>
      <c r="E40" s="72"/>
      <c r="F40" s="72"/>
      <c r="G40" s="72"/>
    </row>
    <row r="41" spans="1:7" ht="15" x14ac:dyDescent="0.25">
      <c r="A41" s="56"/>
      <c r="B41" s="61"/>
      <c r="C41" s="65"/>
      <c r="D41" s="67"/>
      <c r="E41" s="71"/>
      <c r="F41" s="71"/>
      <c r="G41" s="71"/>
    </row>
    <row r="42" spans="1:7" ht="15" x14ac:dyDescent="0.25">
      <c r="A42" s="62" t="s">
        <v>9</v>
      </c>
      <c r="B42" s="61" t="s">
        <v>10</v>
      </c>
      <c r="C42" s="65">
        <v>1220</v>
      </c>
      <c r="D42" s="67"/>
      <c r="E42" s="71">
        <v>39.4</v>
      </c>
      <c r="F42" s="71">
        <v>9.9</v>
      </c>
      <c r="G42" s="71">
        <v>42.2</v>
      </c>
    </row>
    <row r="43" spans="1:7" ht="15" x14ac:dyDescent="0.25">
      <c r="A43" s="56"/>
      <c r="B43" s="61" t="s">
        <v>65</v>
      </c>
      <c r="C43" s="65">
        <v>384</v>
      </c>
      <c r="D43" s="67"/>
      <c r="E43" s="71">
        <v>62.2</v>
      </c>
      <c r="F43" s="71">
        <v>19.8</v>
      </c>
      <c r="G43" s="71">
        <v>65.2</v>
      </c>
    </row>
    <row r="44" spans="1:7" ht="15" x14ac:dyDescent="0.25">
      <c r="A44" s="56"/>
      <c r="B44" s="61" t="s">
        <v>68</v>
      </c>
      <c r="C44" s="66">
        <v>990</v>
      </c>
      <c r="D44" s="67"/>
      <c r="E44" s="71">
        <v>58.5</v>
      </c>
      <c r="F44" s="71">
        <v>29</v>
      </c>
      <c r="G44" s="71">
        <v>60.8</v>
      </c>
    </row>
    <row r="45" spans="1:7" ht="15" x14ac:dyDescent="0.25">
      <c r="A45" s="56"/>
      <c r="B45" s="61" t="s">
        <v>63</v>
      </c>
      <c r="C45" s="65">
        <v>2639</v>
      </c>
      <c r="D45" s="67"/>
      <c r="E45" s="71">
        <v>67.5</v>
      </c>
      <c r="F45" s="71">
        <v>37.700000000000003</v>
      </c>
      <c r="G45" s="71">
        <v>69.599999999999994</v>
      </c>
    </row>
    <row r="46" spans="1:7" ht="15" x14ac:dyDescent="0.25">
      <c r="A46" s="56"/>
      <c r="B46" s="61" t="s">
        <v>64</v>
      </c>
      <c r="C46" s="65">
        <v>2130</v>
      </c>
      <c r="D46" s="67"/>
      <c r="E46" s="71">
        <v>52.1</v>
      </c>
      <c r="F46" s="71">
        <v>15</v>
      </c>
      <c r="G46" s="71">
        <v>54</v>
      </c>
    </row>
    <row r="47" spans="1:7" ht="15" x14ac:dyDescent="0.25">
      <c r="A47" s="56"/>
      <c r="B47" s="61" t="s">
        <v>80</v>
      </c>
      <c r="C47" s="65">
        <v>207</v>
      </c>
      <c r="D47" s="67"/>
      <c r="E47" s="71">
        <v>52.1</v>
      </c>
      <c r="F47" s="71">
        <v>13.6</v>
      </c>
      <c r="G47" s="71">
        <v>52.5</v>
      </c>
    </row>
    <row r="48" spans="1:7" ht="15" x14ac:dyDescent="0.25">
      <c r="A48" s="56"/>
      <c r="B48" s="61" t="s">
        <v>11</v>
      </c>
      <c r="C48" s="66">
        <v>245</v>
      </c>
      <c r="D48" s="67"/>
      <c r="E48" s="71">
        <v>51.7</v>
      </c>
      <c r="F48" s="71">
        <v>15.3</v>
      </c>
      <c r="G48" s="71">
        <v>53.7</v>
      </c>
    </row>
    <row r="49" spans="1:7" ht="15" x14ac:dyDescent="0.25">
      <c r="A49" s="56"/>
      <c r="B49" s="41" t="s">
        <v>3</v>
      </c>
      <c r="C49" s="75">
        <v>7815</v>
      </c>
      <c r="D49" s="67"/>
      <c r="E49" s="72"/>
      <c r="F49" s="72"/>
      <c r="G49" s="72"/>
    </row>
    <row r="50" spans="1:7" ht="15" x14ac:dyDescent="0.25">
      <c r="A50" s="56"/>
      <c r="B50" s="61"/>
      <c r="C50" s="65"/>
      <c r="D50" s="67"/>
      <c r="E50" s="72"/>
      <c r="F50" s="72"/>
      <c r="G50" s="72"/>
    </row>
    <row r="51" spans="1:7" ht="15" x14ac:dyDescent="0.25">
      <c r="A51" s="62" t="s">
        <v>12</v>
      </c>
      <c r="B51" s="61" t="s">
        <v>13</v>
      </c>
      <c r="C51" s="65">
        <v>406</v>
      </c>
      <c r="D51" s="67"/>
      <c r="E51" s="71">
        <v>58</v>
      </c>
      <c r="F51" s="71">
        <v>15.5</v>
      </c>
      <c r="G51" s="71">
        <v>58.2</v>
      </c>
    </row>
    <row r="52" spans="1:7" ht="15" x14ac:dyDescent="0.25">
      <c r="A52" s="62" t="s">
        <v>14</v>
      </c>
      <c r="B52" s="61" t="s">
        <v>89</v>
      </c>
      <c r="C52" s="65">
        <v>1149</v>
      </c>
      <c r="D52" s="67"/>
      <c r="E52" s="71">
        <v>56.4</v>
      </c>
      <c r="F52" s="71">
        <v>20.100000000000001</v>
      </c>
      <c r="G52" s="71">
        <v>58.4</v>
      </c>
    </row>
    <row r="53" spans="1:7" ht="15" x14ac:dyDescent="0.25">
      <c r="A53" s="56" t="s">
        <v>79</v>
      </c>
      <c r="B53" s="61" t="s">
        <v>67</v>
      </c>
      <c r="C53" s="65">
        <v>2545</v>
      </c>
      <c r="D53" s="67"/>
      <c r="E53" s="71">
        <v>54</v>
      </c>
      <c r="F53" s="71">
        <v>19.5</v>
      </c>
      <c r="G53" s="71">
        <v>56.4</v>
      </c>
    </row>
    <row r="54" spans="1:7" ht="15" x14ac:dyDescent="0.25">
      <c r="A54" s="56"/>
      <c r="B54" s="61" t="s">
        <v>15</v>
      </c>
      <c r="C54" s="65">
        <v>1749</v>
      </c>
      <c r="D54" s="67"/>
      <c r="E54" s="71">
        <v>71.099999999999994</v>
      </c>
      <c r="F54" s="71">
        <v>43.9</v>
      </c>
      <c r="G54" s="71">
        <v>73</v>
      </c>
    </row>
    <row r="55" spans="1:7" ht="15" x14ac:dyDescent="0.25">
      <c r="A55" s="56"/>
      <c r="B55" s="61" t="s">
        <v>16</v>
      </c>
      <c r="C55" s="65">
        <v>426</v>
      </c>
      <c r="D55" s="67"/>
      <c r="E55" s="71">
        <v>49.8</v>
      </c>
      <c r="F55" s="71">
        <v>18.100000000000001</v>
      </c>
      <c r="G55" s="71">
        <v>52</v>
      </c>
    </row>
    <row r="56" spans="1:7" ht="15" x14ac:dyDescent="0.25">
      <c r="A56" s="56"/>
      <c r="B56" s="61" t="s">
        <v>40</v>
      </c>
      <c r="C56" s="66">
        <v>778</v>
      </c>
      <c r="D56" s="67"/>
      <c r="E56" s="71">
        <v>50.8</v>
      </c>
      <c r="F56" s="71">
        <v>15.1</v>
      </c>
      <c r="G56" s="71">
        <v>54</v>
      </c>
    </row>
    <row r="57" spans="1:7" ht="15" x14ac:dyDescent="0.25">
      <c r="A57" s="56"/>
      <c r="B57" s="61" t="s">
        <v>88</v>
      </c>
      <c r="C57" s="66">
        <v>121</v>
      </c>
      <c r="D57" s="67"/>
      <c r="E57" s="71">
        <v>70.3</v>
      </c>
      <c r="F57" s="71">
        <v>34.9</v>
      </c>
      <c r="G57" s="71">
        <v>71.3</v>
      </c>
    </row>
    <row r="58" spans="1:7" ht="15" x14ac:dyDescent="0.25">
      <c r="A58" s="56"/>
      <c r="B58" s="41" t="s">
        <v>3</v>
      </c>
      <c r="C58" s="75">
        <v>7053</v>
      </c>
      <c r="D58" s="67"/>
      <c r="E58" s="56"/>
      <c r="F58" s="56"/>
      <c r="G58" s="56"/>
    </row>
    <row r="59" spans="1:7" ht="15" x14ac:dyDescent="0.25">
      <c r="A59" s="56"/>
      <c r="B59" s="61"/>
      <c r="C59" s="65"/>
      <c r="D59" s="67"/>
      <c r="E59" s="67"/>
      <c r="F59" s="76"/>
      <c r="G59" s="76"/>
    </row>
    <row r="60" spans="1:7" ht="15" x14ac:dyDescent="0.25">
      <c r="A60" s="62" t="s">
        <v>17</v>
      </c>
      <c r="B60" s="61" t="s">
        <v>18</v>
      </c>
      <c r="C60" s="65">
        <v>1344</v>
      </c>
      <c r="D60" s="67"/>
      <c r="E60" s="71">
        <v>57.3</v>
      </c>
      <c r="F60" s="71">
        <v>22.4</v>
      </c>
      <c r="G60" s="71">
        <v>59.3</v>
      </c>
    </row>
    <row r="61" spans="1:7" ht="15" x14ac:dyDescent="0.25">
      <c r="A61" s="56"/>
      <c r="B61" s="61" t="s">
        <v>19</v>
      </c>
      <c r="C61" s="65">
        <v>2040</v>
      </c>
      <c r="D61" s="67"/>
      <c r="E61" s="71">
        <v>55.6</v>
      </c>
      <c r="F61" s="71">
        <v>21.3</v>
      </c>
      <c r="G61" s="71">
        <v>57.4</v>
      </c>
    </row>
    <row r="62" spans="1:7" ht="15" x14ac:dyDescent="0.25">
      <c r="A62" s="56"/>
      <c r="B62" s="61" t="s">
        <v>20</v>
      </c>
      <c r="C62" s="65">
        <v>1706</v>
      </c>
      <c r="D62" s="67"/>
      <c r="E62" s="71">
        <v>56.7</v>
      </c>
      <c r="F62" s="71">
        <v>25.1</v>
      </c>
      <c r="G62" s="71">
        <v>59.3</v>
      </c>
    </row>
    <row r="63" spans="1:7" ht="15" x14ac:dyDescent="0.25">
      <c r="A63" s="56"/>
      <c r="B63" s="61" t="s">
        <v>21</v>
      </c>
      <c r="C63" s="65">
        <v>1881</v>
      </c>
      <c r="D63" s="67"/>
      <c r="E63" s="71">
        <v>56.8</v>
      </c>
      <c r="F63" s="71">
        <v>25</v>
      </c>
      <c r="G63" s="71">
        <v>58.8</v>
      </c>
    </row>
    <row r="64" spans="1:7" ht="15" x14ac:dyDescent="0.25">
      <c r="A64" s="56"/>
      <c r="B64" s="61" t="s">
        <v>22</v>
      </c>
      <c r="C64" s="66">
        <v>844</v>
      </c>
      <c r="D64" s="67"/>
      <c r="E64" s="71">
        <v>53.9</v>
      </c>
      <c r="F64" s="71">
        <v>22.6</v>
      </c>
      <c r="G64" s="71">
        <v>56.9</v>
      </c>
    </row>
    <row r="65" spans="1:7" ht="15" x14ac:dyDescent="0.25">
      <c r="A65" s="56"/>
      <c r="B65" s="41" t="s">
        <v>3</v>
      </c>
      <c r="C65" s="75">
        <v>7815</v>
      </c>
      <c r="D65" s="67"/>
      <c r="E65" s="72"/>
      <c r="F65" s="72"/>
      <c r="G65" s="72"/>
    </row>
    <row r="66" spans="1:7" ht="15" x14ac:dyDescent="0.25">
      <c r="A66" s="56"/>
      <c r="B66" s="63"/>
      <c r="C66" s="65"/>
      <c r="D66" s="67"/>
      <c r="E66" s="72"/>
      <c r="F66" s="72"/>
      <c r="G66" s="72"/>
    </row>
    <row r="67" spans="1:7" ht="15" x14ac:dyDescent="0.25">
      <c r="A67" s="56"/>
      <c r="B67" s="61" t="s">
        <v>44</v>
      </c>
      <c r="C67" s="65">
        <v>804</v>
      </c>
      <c r="D67" s="67"/>
      <c r="E67" s="71">
        <v>56.5</v>
      </c>
      <c r="F67" s="71">
        <v>23</v>
      </c>
      <c r="G67" s="71">
        <v>58.1</v>
      </c>
    </row>
    <row r="68" spans="1:7" ht="15" x14ac:dyDescent="0.25">
      <c r="A68" s="56"/>
      <c r="B68" s="61" t="s">
        <v>39</v>
      </c>
      <c r="C68" s="65">
        <v>1292</v>
      </c>
      <c r="D68" s="67"/>
      <c r="E68" s="71">
        <v>57.9</v>
      </c>
      <c r="F68" s="71">
        <v>21.4</v>
      </c>
      <c r="G68" s="71">
        <v>60.2</v>
      </c>
    </row>
    <row r="69" spans="1:7" ht="15" x14ac:dyDescent="0.25">
      <c r="A69" s="56"/>
      <c r="B69" s="61" t="s">
        <v>23</v>
      </c>
      <c r="C69" s="66">
        <v>5719</v>
      </c>
      <c r="D69" s="67"/>
      <c r="E69" s="71">
        <v>55.8</v>
      </c>
      <c r="F69" s="71">
        <v>23.8</v>
      </c>
      <c r="G69" s="71">
        <v>58.1</v>
      </c>
    </row>
    <row r="70" spans="1:7" ht="15" x14ac:dyDescent="0.25">
      <c r="A70" s="56"/>
      <c r="B70" s="41" t="s">
        <v>3</v>
      </c>
      <c r="C70" s="75">
        <v>7815</v>
      </c>
      <c r="D70" s="67"/>
      <c r="E70" s="72"/>
      <c r="F70" s="72"/>
      <c r="G70" s="72"/>
    </row>
    <row r="71" spans="1:7" ht="15" x14ac:dyDescent="0.25">
      <c r="A71" s="56"/>
      <c r="B71" s="63"/>
      <c r="C71" s="65"/>
      <c r="D71" s="67"/>
      <c r="E71" s="67"/>
      <c r="F71" s="76"/>
      <c r="G71" s="76"/>
    </row>
    <row r="72" spans="1:7" ht="15" x14ac:dyDescent="0.25">
      <c r="A72" s="62" t="s">
        <v>24</v>
      </c>
      <c r="B72" s="61" t="s">
        <v>25</v>
      </c>
      <c r="C72" s="65">
        <v>1803</v>
      </c>
      <c r="D72" s="67"/>
      <c r="E72" s="71">
        <v>60.5</v>
      </c>
      <c r="F72" s="71">
        <v>25.6</v>
      </c>
      <c r="G72" s="71">
        <v>62.8</v>
      </c>
    </row>
    <row r="73" spans="1:7" ht="15" x14ac:dyDescent="0.25">
      <c r="A73" s="56"/>
      <c r="B73" s="61" t="s">
        <v>26</v>
      </c>
      <c r="C73" s="65">
        <v>4273</v>
      </c>
      <c r="D73" s="67"/>
      <c r="E73" s="71">
        <v>57.5</v>
      </c>
      <c r="F73" s="71">
        <v>23.8</v>
      </c>
      <c r="G73" s="71">
        <v>59.9</v>
      </c>
    </row>
    <row r="74" spans="1:7" ht="15" x14ac:dyDescent="0.25">
      <c r="A74" s="56"/>
      <c r="B74" s="61" t="s">
        <v>27</v>
      </c>
      <c r="C74" s="65">
        <v>1358</v>
      </c>
      <c r="D74" s="67"/>
      <c r="E74" s="71">
        <v>53.5</v>
      </c>
      <c r="F74" s="71">
        <v>21.7</v>
      </c>
      <c r="G74" s="71">
        <v>55.2</v>
      </c>
    </row>
    <row r="75" spans="1:7" ht="15" x14ac:dyDescent="0.25">
      <c r="A75" s="56"/>
      <c r="B75" s="61" t="s">
        <v>28</v>
      </c>
      <c r="C75" s="66">
        <v>380</v>
      </c>
      <c r="D75" s="67"/>
      <c r="E75" s="71">
        <v>32.299999999999997</v>
      </c>
      <c r="F75" s="71">
        <v>11.7</v>
      </c>
      <c r="G75" s="71">
        <v>34.299999999999997</v>
      </c>
    </row>
    <row r="76" spans="1:7" ht="15" x14ac:dyDescent="0.25">
      <c r="A76" s="56"/>
      <c r="B76" s="41" t="s">
        <v>3</v>
      </c>
      <c r="C76" s="75">
        <v>7814</v>
      </c>
      <c r="D76" s="67"/>
      <c r="E76" s="72"/>
      <c r="F76" s="72"/>
      <c r="G76" s="72"/>
    </row>
    <row r="77" spans="1:7" ht="15" x14ac:dyDescent="0.25">
      <c r="A77" s="56"/>
      <c r="B77" s="61"/>
      <c r="C77" s="65"/>
      <c r="D77" s="67"/>
      <c r="E77" s="72"/>
      <c r="F77" s="72"/>
      <c r="G77" s="72"/>
    </row>
    <row r="78" spans="1:7" ht="15" x14ac:dyDescent="0.25">
      <c r="A78" s="62" t="s">
        <v>38</v>
      </c>
      <c r="B78" s="61" t="s">
        <v>29</v>
      </c>
      <c r="C78" s="74">
        <v>782</v>
      </c>
      <c r="D78" s="67"/>
      <c r="E78" s="71">
        <v>39.4</v>
      </c>
      <c r="F78" s="71">
        <v>16.8</v>
      </c>
      <c r="G78" s="71">
        <v>41.6</v>
      </c>
    </row>
    <row r="79" spans="1:7" ht="15" x14ac:dyDescent="0.25">
      <c r="A79" s="62" t="s">
        <v>30</v>
      </c>
      <c r="B79" s="61" t="s">
        <v>31</v>
      </c>
      <c r="C79" s="74">
        <v>1859</v>
      </c>
      <c r="D79" s="67"/>
      <c r="E79" s="71">
        <v>61.4</v>
      </c>
      <c r="F79" s="71">
        <v>26.9</v>
      </c>
      <c r="G79" s="71">
        <v>63.2</v>
      </c>
    </row>
    <row r="80" spans="1:7" ht="15" x14ac:dyDescent="0.25">
      <c r="A80" s="56"/>
      <c r="B80" s="61" t="s">
        <v>32</v>
      </c>
      <c r="C80" s="74">
        <v>225</v>
      </c>
      <c r="D80" s="67"/>
      <c r="E80" s="71">
        <v>47.8</v>
      </c>
      <c r="F80" s="71">
        <v>20.7</v>
      </c>
      <c r="G80" s="71">
        <v>50.9</v>
      </c>
    </row>
    <row r="81" spans="1:7" ht="15" x14ac:dyDescent="0.25">
      <c r="A81" s="56"/>
      <c r="B81" s="61" t="s">
        <v>33</v>
      </c>
      <c r="C81" s="77">
        <v>4936</v>
      </c>
      <c r="D81" s="67"/>
      <c r="E81" s="71">
        <v>57.4</v>
      </c>
      <c r="F81" s="71">
        <v>23.1</v>
      </c>
      <c r="G81" s="71">
        <v>59.7</v>
      </c>
    </row>
    <row r="82" spans="1:7" ht="15.75" customHeight="1" x14ac:dyDescent="0.25">
      <c r="A82" s="56"/>
      <c r="B82" s="41" t="s">
        <v>3</v>
      </c>
      <c r="C82" s="78">
        <v>7802</v>
      </c>
      <c r="D82" s="67"/>
      <c r="E82" s="67"/>
      <c r="F82" s="67"/>
      <c r="G82" s="67"/>
    </row>
    <row r="83" spans="1:7" ht="15.75" customHeight="1" x14ac:dyDescent="0.25">
      <c r="A83" s="56"/>
      <c r="B83" s="63"/>
      <c r="C83" s="78"/>
      <c r="D83" s="67"/>
      <c r="E83" s="67"/>
      <c r="F83" s="67"/>
      <c r="G83" s="67"/>
    </row>
    <row r="84" spans="1:7" ht="15" x14ac:dyDescent="0.25">
      <c r="A84" s="62" t="s">
        <v>47</v>
      </c>
      <c r="B84" s="61" t="s">
        <v>95</v>
      </c>
      <c r="C84" s="77">
        <v>4080</v>
      </c>
      <c r="D84" s="67"/>
      <c r="E84" s="71">
        <v>56.5</v>
      </c>
      <c r="F84" s="71">
        <v>21.9</v>
      </c>
      <c r="G84" s="71">
        <v>58.9</v>
      </c>
    </row>
    <row r="85" spans="1:7" ht="15" x14ac:dyDescent="0.25">
      <c r="A85" s="56"/>
      <c r="B85" s="61" t="s">
        <v>48</v>
      </c>
      <c r="C85" s="77">
        <v>3627</v>
      </c>
      <c r="D85" s="67"/>
      <c r="E85" s="71">
        <v>56.6</v>
      </c>
      <c r="F85" s="71">
        <v>25.3</v>
      </c>
      <c r="G85" s="71">
        <v>58.6</v>
      </c>
    </row>
    <row r="86" spans="1:7" ht="15" x14ac:dyDescent="0.25">
      <c r="A86" s="56"/>
      <c r="B86" s="41" t="s">
        <v>3</v>
      </c>
      <c r="C86" s="78">
        <f>SUM(C84:C85)</f>
        <v>7707</v>
      </c>
      <c r="D86" s="67"/>
      <c r="E86" s="71"/>
      <c r="F86" s="71"/>
      <c r="G86" s="71"/>
    </row>
    <row r="87" spans="1:7" ht="15" x14ac:dyDescent="0.25">
      <c r="A87" s="56"/>
      <c r="B87" s="63"/>
      <c r="C87" s="77"/>
      <c r="D87" s="67"/>
      <c r="E87" s="71"/>
      <c r="F87" s="71"/>
      <c r="G87" s="71"/>
    </row>
    <row r="88" spans="1:7" ht="15" x14ac:dyDescent="0.25">
      <c r="A88" s="62" t="s">
        <v>51</v>
      </c>
      <c r="B88" s="61" t="s">
        <v>50</v>
      </c>
      <c r="C88" s="77">
        <v>2651</v>
      </c>
      <c r="D88" s="67"/>
      <c r="E88" s="71">
        <v>58.8</v>
      </c>
      <c r="F88" s="71">
        <v>27.3</v>
      </c>
      <c r="G88" s="71">
        <v>61</v>
      </c>
    </row>
    <row r="89" spans="1:7" ht="15" x14ac:dyDescent="0.25">
      <c r="A89" s="56"/>
      <c r="B89" s="61" t="s">
        <v>52</v>
      </c>
      <c r="C89" s="77">
        <v>976</v>
      </c>
      <c r="D89" s="67"/>
      <c r="E89" s="71">
        <v>50.6</v>
      </c>
      <c r="F89" s="71">
        <v>19.8</v>
      </c>
      <c r="G89" s="71">
        <v>52</v>
      </c>
    </row>
    <row r="90" spans="1:7" ht="15" x14ac:dyDescent="0.25">
      <c r="A90" s="56"/>
      <c r="B90" s="41" t="s">
        <v>3</v>
      </c>
      <c r="C90" s="31">
        <f>SUM(C88:C89)</f>
        <v>3627</v>
      </c>
      <c r="D90" s="67"/>
      <c r="E90" s="67"/>
      <c r="F90" s="67"/>
      <c r="G90" s="67"/>
    </row>
    <row r="91" spans="1:7" ht="15.75" thickBot="1" x14ac:dyDescent="0.3">
      <c r="A91" s="58"/>
      <c r="B91" s="64"/>
      <c r="C91" s="79"/>
      <c r="D91" s="68"/>
      <c r="E91" s="68"/>
      <c r="F91" s="21"/>
      <c r="G91" s="21"/>
    </row>
    <row r="92" spans="1:7" ht="15" x14ac:dyDescent="0.25">
      <c r="A92" s="56" t="s">
        <v>45</v>
      </c>
      <c r="B92" s="81"/>
      <c r="C92" s="82"/>
      <c r="D92" s="73"/>
      <c r="E92" s="73"/>
      <c r="F92" s="83"/>
      <c r="G92" s="83"/>
    </row>
    <row r="93" spans="1:7" ht="15" x14ac:dyDescent="0.25">
      <c r="A93" s="56" t="s">
        <v>49</v>
      </c>
      <c r="B93" s="81"/>
      <c r="C93" s="82"/>
      <c r="D93" s="73"/>
      <c r="E93" s="73"/>
      <c r="F93" s="83"/>
      <c r="G93" s="83"/>
    </row>
    <row r="94" spans="1:7" ht="15" x14ac:dyDescent="0.25">
      <c r="A94" s="56" t="s">
        <v>34</v>
      </c>
      <c r="B94" s="56"/>
      <c r="C94" s="80"/>
      <c r="D94" s="57"/>
      <c r="E94" s="57"/>
      <c r="F94" s="7"/>
      <c r="G94" s="7"/>
    </row>
    <row r="95" spans="1:7" ht="15" x14ac:dyDescent="0.25">
      <c r="A95" s="56" t="s">
        <v>96</v>
      </c>
      <c r="B95" s="56"/>
      <c r="C95" s="80"/>
      <c r="D95" s="57"/>
      <c r="E95" s="57"/>
      <c r="F95" s="7"/>
      <c r="G95" s="7"/>
    </row>
    <row r="96" spans="1:7" ht="15" x14ac:dyDescent="0.25">
      <c r="B96" s="81"/>
      <c r="C96" s="82"/>
      <c r="D96" s="73"/>
      <c r="E96" s="73"/>
      <c r="F96" s="83"/>
      <c r="G96" s="83"/>
    </row>
  </sheetData>
  <mergeCells count="2">
    <mergeCell ref="C5:C6"/>
    <mergeCell ref="E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alle jaren</vt:lpstr>
      <vt:lpstr>2016</vt:lpstr>
      <vt:lpstr>2015</vt:lpstr>
      <vt:lpstr>2014</vt:lpstr>
    </vt:vector>
  </TitlesOfParts>
  <Company>RIVM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Hoogendoorn</dc:creator>
  <cp:lastModifiedBy>Saskia van den Berg</cp:lastModifiedBy>
  <dcterms:created xsi:type="dcterms:W3CDTF">2015-10-07T12:02:44Z</dcterms:created>
  <dcterms:modified xsi:type="dcterms:W3CDTF">2017-10-09T10:43:40Z</dcterms:modified>
</cp:coreProperties>
</file>