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440" windowHeight="11040" activeTab="1"/>
  </bookViews>
  <sheets>
    <sheet name="2015" sheetId="1" r:id="rId1"/>
    <sheet name="2014" sheetId="4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C70" i="1" l="1"/>
  <c r="C65" i="1"/>
  <c r="C40" i="4" l="1"/>
  <c r="C24" i="4"/>
  <c r="C90" i="4" l="1"/>
  <c r="C86" i="4"/>
  <c r="C58" i="1" l="1"/>
  <c r="C80" i="1" l="1"/>
  <c r="C88" i="1" l="1"/>
  <c r="C84" i="1"/>
  <c r="C76" i="1"/>
  <c r="C49" i="1" l="1"/>
  <c r="C40" i="1" l="1"/>
  <c r="C34" i="1"/>
  <c r="C29" i="1" l="1"/>
  <c r="C24" i="1"/>
  <c r="C19" i="1"/>
  <c r="C11" i="1" l="1"/>
</calcChain>
</file>

<file path=xl/sharedStrings.xml><?xml version="1.0" encoding="utf-8"?>
<sst xmlns="http://schemas.openxmlformats.org/spreadsheetml/2006/main" count="200" uniqueCount="98">
  <si>
    <t>Achtergrondkenmerk</t>
  </si>
  <si>
    <t>Aantallen</t>
  </si>
  <si>
    <t>Geslacht</t>
  </si>
  <si>
    <t>som</t>
  </si>
  <si>
    <t>Leeftijd</t>
  </si>
  <si>
    <t>80 jaar en ouder</t>
  </si>
  <si>
    <t>&gt;=25 jr</t>
  </si>
  <si>
    <t>Herkomst</t>
  </si>
  <si>
    <t>Burgerlijke staat</t>
  </si>
  <si>
    <t>Huishoudsamenstelling</t>
  </si>
  <si>
    <t>Inwonend kind</t>
  </si>
  <si>
    <t>Andere samenstelling/overig</t>
  </si>
  <si>
    <t xml:space="preserve">Maatschappelijke </t>
  </si>
  <si>
    <t>Huisvrouw/huisman &lt;65 jr</t>
  </si>
  <si>
    <t>(arbeids)positie</t>
  </si>
  <si>
    <t>Gepensioneerd</t>
  </si>
  <si>
    <t>Arbeidsongeschikt of werkloos/zoekend &lt;65 jaar</t>
  </si>
  <si>
    <t>Mate van verstedelijking</t>
  </si>
  <si>
    <t>Zeer sterk stedelijk</t>
  </si>
  <si>
    <t>Sterk stedelijk</t>
  </si>
  <si>
    <t>Matig stedelijk</t>
  </si>
  <si>
    <t>Weinig stedelijk</t>
  </si>
  <si>
    <t>Niet stedelijk</t>
  </si>
  <si>
    <t>Andere gemeenten</t>
  </si>
  <si>
    <t>Ervaren gezondheid</t>
  </si>
  <si>
    <t>Zeer goed</t>
  </si>
  <si>
    <t>Goed</t>
  </si>
  <si>
    <t>Gaat wel</t>
  </si>
  <si>
    <t>Slecht/zeer slecht</t>
  </si>
  <si>
    <t>Chronische aandoening + fysieke beperking</t>
  </si>
  <si>
    <t>Fysieke beperkingen</t>
  </si>
  <si>
    <t>Alleen chronische aandoening</t>
  </si>
  <si>
    <t>Alleen fysieke beperking</t>
  </si>
  <si>
    <t>Geen van beide</t>
  </si>
  <si>
    <t>*G4 = Amsterdam, Rotterdam, Den Haag, Utrecht</t>
  </si>
  <si>
    <t>G21=Almelo, Arnhem, Breda, Deventer, Dordrecht, Einhoven, Enschede, Groningen, Haarlem, Heerlen, Helmond, Hengelo</t>
  </si>
  <si>
    <t>s-Hertogenbosch, Leeuwarden, Leiden, Maastricht, Nijmegen, Schiedam, Tilburg, Venlo, Zwolle</t>
  </si>
  <si>
    <t>Opleidingsniveau</t>
  </si>
  <si>
    <t>Chronische aandoening</t>
  </si>
  <si>
    <t>G21</t>
  </si>
  <si>
    <t>Scholier/student</t>
  </si>
  <si>
    <t>Fitnorm</t>
  </si>
  <si>
    <t>Combinorm</t>
  </si>
  <si>
    <t>Percentage dat voldoet aan:</t>
  </si>
  <si>
    <t>G4*</t>
  </si>
  <si>
    <t>NNGB: Nederlandse Norm Gezondheid Bewegen. Voor definities beweegnormen zie www.kernindicatorensportenbewegen.nl</t>
  </si>
  <si>
    <t>Tabel. Kernindicator beweeggedrag uitgesplitst naar achtergrondkenmerk</t>
  </si>
  <si>
    <t>Overgewicht</t>
  </si>
  <si>
    <t>Overgewicht (BMI &gt;=25 kg/m2)</t>
  </si>
  <si>
    <t>BMI: Body mass index</t>
  </si>
  <si>
    <t>Matig overgewicht ( (BMI &gt;=25 kg/m2 en BMI &lt;30 kg/m2)</t>
  </si>
  <si>
    <t>Mate van overgewicht</t>
  </si>
  <si>
    <t>Ernstig overgewicht/obesitas ( (BMI &gt;=30 kg/m2)</t>
  </si>
  <si>
    <t>Bron: Gezondheidenquete/Leefstijlmonitor, CBS i.s.m. RIVM 2015</t>
  </si>
  <si>
    <t xml:space="preserve">Voor meer vragen neem contact op met: carolien.van.den.brink@rivm.nl of clh.hupkens@cbs.nl </t>
  </si>
  <si>
    <t>12-20 jaar</t>
  </si>
  <si>
    <t>20-35 jaar</t>
  </si>
  <si>
    <t>35-55 jaar</t>
  </si>
  <si>
    <t>55-65 jaar</t>
  </si>
  <si>
    <t>65-80 jaar</t>
  </si>
  <si>
    <t>12-18 jaar</t>
  </si>
  <si>
    <t>18-55 jaar</t>
  </si>
  <si>
    <t>55 jaar en ouder</t>
  </si>
  <si>
    <t>Totale bevolking 12 jaar en ouder</t>
  </si>
  <si>
    <t>Partner in paar zonder thuiswonende kinderen</t>
  </si>
  <si>
    <t>Partner in paar met thuiswonende kinderen</t>
  </si>
  <si>
    <t>Alleenstaande &lt;40 jr</t>
  </si>
  <si>
    <t>Betaald werk &lt;32uur per week</t>
  </si>
  <si>
    <t>Betaald werk &gt;=32 uur per week</t>
  </si>
  <si>
    <t>Alleenstaande &gt;=40 jr</t>
  </si>
  <si>
    <t>Mannen</t>
  </si>
  <si>
    <t>Vrouwen</t>
  </si>
  <si>
    <t xml:space="preserve">Lager (lo, vmbo, avo onderbouw, mbo1) </t>
  </si>
  <si>
    <t>Hoger (hbo, wo)</t>
  </si>
  <si>
    <t xml:space="preserve">Middelbaar (havo, vwo, mbo 2,3,4) </t>
  </si>
  <si>
    <t>Autochtoon</t>
  </si>
  <si>
    <t>Gehuwd (inclusief geregistreerd partnerschap)</t>
  </si>
  <si>
    <t>Verweduwd</t>
  </si>
  <si>
    <t>Gescheiden</t>
  </si>
  <si>
    <t>Nooit gehuwd geweest</t>
  </si>
  <si>
    <t>&gt;= 15 jaar</t>
  </si>
  <si>
    <t>Ouder in eenoudergezin met thuiswonend(e) kind(eren)</t>
  </si>
  <si>
    <t>Westerse allochtoon</t>
  </si>
  <si>
    <t>Niet-westerse allochtoon</t>
  </si>
  <si>
    <t>Ja</t>
  </si>
  <si>
    <t>Nee</t>
  </si>
  <si>
    <t>Chronische aandoening**</t>
  </si>
  <si>
    <t>(6 maanden of langer)</t>
  </si>
  <si>
    <t>Bron: Gezondheidenquete/Leefstijlmonitor, CBS i.s.m. RIVM 2014</t>
  </si>
  <si>
    <t>Vrijwilliger</t>
  </si>
  <si>
    <t>Betaald werk &lt;32 uur per week</t>
  </si>
  <si>
    <t>Westers allochtoon</t>
  </si>
  <si>
    <t>Niet-westers allochtoon</t>
  </si>
  <si>
    <t>Ongehuwd</t>
  </si>
  <si>
    <t>** Enkel uitgesplitst naar chronische aandoeningen. I.v.m. te kleine aantallen is een uitsplitsing naar fysieke beperkingen dit jaar niet mogelijk.</t>
  </si>
  <si>
    <t>NNGB</t>
  </si>
  <si>
    <t>Geen overgewicht (BMI &lt;25 kg/m2)</t>
  </si>
  <si>
    <t>G21=Almelo, Arnhem, Breda, Deventer, Dordrecht, Einhoven, Enschede, Groningen, Haarlem, Heerlen, Helmond, Hengelo, 's-,Hertogenbosch, Leeuwarden, Leiden, Maastricht,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</si>
</sst>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0" fillId="0" borderId="0" xfId="0"/>
    <xf numFmtId="0" fontId="4" fillId="0" borderId="0" xfId="0" applyFont="1"/>
    <xf numFmtId="0" fontId="3" fillId="0" borderId="0" xfId="0" applyFont="1" applyBorder="1" applyAlignment="1"/>
    <xf numFmtId="0" fontId="4" fillId="2" borderId="0" xfId="0" applyFont="1" applyFill="1"/>
    <xf numFmtId="0" fontId="4" fillId="2" borderId="0" xfId="0" applyFont="1" applyFill="1" applyBorder="1" applyAlignment="1"/>
    <xf numFmtId="0" fontId="4" fillId="2" borderId="4" xfId="0" applyFont="1" applyFill="1" applyBorder="1"/>
    <xf numFmtId="0" fontId="4" fillId="2" borderId="0" xfId="0" applyFont="1" applyFill="1" applyBorder="1" applyAlignment="1">
      <alignment wrapText="1"/>
    </xf>
    <xf numFmtId="0" fontId="4" fillId="2" borderId="1" xfId="0" applyFont="1" applyFill="1" applyBorder="1"/>
    <xf numFmtId="0" fontId="3" fillId="2" borderId="2" xfId="0" applyFont="1" applyFill="1" applyBorder="1" applyAlignment="1"/>
    <xf numFmtId="0" fontId="11" fillId="0" borderId="0" xfId="0" applyFont="1" applyBorder="1" applyAlignment="1"/>
    <xf numFmtId="0" fontId="4" fillId="2" borderId="0" xfId="0" quotePrefix="1" applyFont="1" applyFill="1"/>
    <xf numFmtId="0" fontId="4" fillId="2" borderId="0" xfId="0" applyFont="1" applyFill="1"/>
    <xf numFmtId="0" fontId="4" fillId="2" borderId="3" xfId="0" applyFont="1" applyFill="1" applyBorder="1"/>
    <xf numFmtId="0" fontId="3" fillId="2" borderId="0" xfId="0" applyFont="1" applyFill="1"/>
    <xf numFmtId="0" fontId="4" fillId="2" borderId="3" xfId="0" applyFont="1" applyFill="1" applyBorder="1" applyAlignment="1">
      <alignment horizontal="right"/>
    </xf>
    <xf numFmtId="0" fontId="4" fillId="2" borderId="3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right"/>
    </xf>
    <xf numFmtId="0" fontId="5" fillId="2" borderId="0" xfId="2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 wrapText="1"/>
    </xf>
    <xf numFmtId="0" fontId="0" fillId="0" borderId="0" xfId="0" applyFont="1"/>
    <xf numFmtId="0" fontId="10" fillId="2" borderId="1" xfId="0" applyFont="1" applyFill="1" applyBorder="1" applyAlignment="1">
      <alignment horizontal="center" wrapText="1"/>
    </xf>
    <xf numFmtId="0" fontId="9" fillId="2" borderId="6" xfId="0" applyFont="1" applyFill="1" applyBorder="1"/>
    <xf numFmtId="0" fontId="6" fillId="2" borderId="7" xfId="0" applyFont="1" applyFill="1" applyBorder="1"/>
    <xf numFmtId="0" fontId="8" fillId="2" borderId="6" xfId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wrapText="1"/>
    </xf>
    <xf numFmtId="0" fontId="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" fontId="0" fillId="0" borderId="0" xfId="0" applyNumberFormat="1"/>
    <xf numFmtId="0" fontId="0" fillId="0" borderId="0" xfId="0"/>
    <xf numFmtId="0" fontId="4" fillId="0" borderId="0" xfId="0" applyFont="1"/>
    <xf numFmtId="0" fontId="4" fillId="2" borderId="0" xfId="0" applyFont="1" applyFill="1"/>
    <xf numFmtId="0" fontId="4" fillId="2" borderId="3" xfId="0" applyFont="1" applyFill="1" applyBorder="1"/>
    <xf numFmtId="0" fontId="3" fillId="2" borderId="0" xfId="0" applyFont="1" applyFill="1"/>
    <xf numFmtId="0" fontId="4" fillId="2" borderId="3" xfId="0" applyFont="1" applyFill="1" applyBorder="1" applyAlignment="1">
      <alignment horizontal="right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left"/>
    </xf>
    <xf numFmtId="1" fontId="5" fillId="2" borderId="0" xfId="2" applyNumberFormat="1" applyFont="1" applyFill="1" applyBorder="1" applyAlignment="1">
      <alignment horizontal="center" vertical="top"/>
    </xf>
    <xf numFmtId="1" fontId="13" fillId="2" borderId="0" xfId="2" applyNumberFormat="1" applyFont="1" applyFill="1" applyBorder="1" applyAlignment="1">
      <alignment horizontal="center" vertical="top"/>
    </xf>
    <xf numFmtId="1" fontId="4" fillId="2" borderId="0" xfId="0" applyNumberFormat="1" applyFont="1" applyFill="1" applyAlignment="1">
      <alignment horizontal="center" vertical="top"/>
    </xf>
    <xf numFmtId="1" fontId="4" fillId="2" borderId="0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/>
    </xf>
    <xf numFmtId="1" fontId="14" fillId="2" borderId="11" xfId="0" applyNumberFormat="1" applyFont="1" applyFill="1" applyBorder="1" applyAlignment="1">
      <alignment horizontal="center" vertical="center"/>
    </xf>
    <xf numFmtId="1" fontId="14" fillId="2" borderId="0" xfId="0" applyNumberFormat="1" applyFont="1" applyFill="1" applyAlignment="1">
      <alignment vertical="center"/>
    </xf>
    <xf numFmtId="0" fontId="12" fillId="2" borderId="9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0" fontId="3" fillId="0" borderId="0" xfId="0" applyFont="1" applyBorder="1" applyAlignment="1"/>
    <xf numFmtId="0" fontId="4" fillId="2" borderId="0" xfId="0" applyFont="1" applyFill="1"/>
    <xf numFmtId="0" fontId="4" fillId="2" borderId="0" xfId="0" applyFont="1" applyFill="1" applyBorder="1" applyAlignment="1"/>
    <xf numFmtId="0" fontId="4" fillId="2" borderId="4" xfId="0" applyFont="1" applyFill="1" applyBorder="1"/>
    <xf numFmtId="0" fontId="4" fillId="2" borderId="1" xfId="0" applyFont="1" applyFill="1" applyBorder="1"/>
    <xf numFmtId="0" fontId="11" fillId="0" borderId="0" xfId="0" applyFont="1" applyBorder="1" applyAlignment="1"/>
    <xf numFmtId="0" fontId="4" fillId="2" borderId="3" xfId="0" applyFont="1" applyFill="1" applyBorder="1"/>
    <xf numFmtId="0" fontId="3" fillId="2" borderId="0" xfId="0" applyFont="1" applyFill="1"/>
    <xf numFmtId="0" fontId="4" fillId="2" borderId="3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3" fontId="5" fillId="2" borderId="0" xfId="3" applyNumberFormat="1" applyFont="1" applyFill="1" applyBorder="1" applyAlignment="1">
      <alignment horizontal="center" vertical="top"/>
    </xf>
    <xf numFmtId="0" fontId="5" fillId="2" borderId="0" xfId="3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0" fillId="0" borderId="0" xfId="0" applyFont="1"/>
    <xf numFmtId="0" fontId="9" fillId="2" borderId="6" xfId="0" applyFont="1" applyFill="1" applyBorder="1"/>
    <xf numFmtId="0" fontId="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center"/>
    </xf>
    <xf numFmtId="3" fontId="13" fillId="2" borderId="0" xfId="3" applyNumberFormat="1" applyFont="1" applyFill="1" applyBorder="1" applyAlignment="1">
      <alignment horizontal="center" vertical="top"/>
    </xf>
    <xf numFmtId="0" fontId="5" fillId="2" borderId="0" xfId="3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 vertical="top"/>
    </xf>
    <xf numFmtId="0" fontId="12" fillId="2" borderId="9" xfId="0" applyFont="1" applyFill="1" applyBorder="1" applyAlignment="1">
      <alignment horizontal="center" wrapText="1"/>
    </xf>
    <xf numFmtId="0" fontId="0" fillId="0" borderId="9" xfId="0" applyBorder="1" applyAlignment="1">
      <alignment wrapText="1"/>
    </xf>
    <xf numFmtId="1" fontId="7" fillId="2" borderId="8" xfId="1" applyNumberFormat="1" applyFont="1" applyFill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4">
    <cellStyle name="Normal" xfId="0" builtinId="0"/>
    <cellStyle name="Standaard_sportdeelname" xfId="1"/>
    <cellStyle name="Standaard_sportdeelname 2" xfId="2"/>
    <cellStyle name="Standaard_sportdeelnam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zoomScale="115" zoomScaleNormal="115" workbookViewId="0">
      <pane xSplit="3" ySplit="7" topLeftCell="D72" activePane="bottomRight" state="frozen"/>
      <selection pane="topRight" activeCell="D1" sqref="D1"/>
      <selection pane="bottomLeft" activeCell="A8" sqref="A8"/>
      <selection pane="bottomRight" activeCell="A97" sqref="A97"/>
    </sheetView>
  </sheetViews>
  <sheetFormatPr defaultRowHeight="12.75" x14ac:dyDescent="0.2"/>
  <cols>
    <col min="1" max="1" width="35.5" customWidth="1"/>
    <col min="2" max="2" width="66.6640625" customWidth="1"/>
    <col min="3" max="3" width="18" style="32" customWidth="1"/>
    <col min="4" max="4" width="4" customWidth="1"/>
    <col min="5" max="5" width="21" style="1" customWidth="1"/>
    <col min="6" max="6" width="13.5" customWidth="1"/>
    <col min="7" max="7" width="17" customWidth="1"/>
  </cols>
  <sheetData>
    <row r="1" spans="1:7" ht="21" x14ac:dyDescent="0.35">
      <c r="A1" s="10" t="s">
        <v>46</v>
      </c>
      <c r="B1" s="22"/>
      <c r="D1" s="1"/>
      <c r="F1" s="1"/>
      <c r="G1" s="1"/>
    </row>
    <row r="2" spans="1:7" ht="15" x14ac:dyDescent="0.25">
      <c r="A2" s="2" t="s">
        <v>53</v>
      </c>
      <c r="B2" s="22"/>
      <c r="D2" s="1"/>
      <c r="F2" s="1"/>
      <c r="G2" s="1"/>
    </row>
    <row r="3" spans="1:7" ht="15" x14ac:dyDescent="0.25">
      <c r="A3" s="34" t="s">
        <v>54</v>
      </c>
      <c r="B3" s="3"/>
      <c r="D3" s="1"/>
      <c r="F3" s="1"/>
      <c r="G3" s="1"/>
    </row>
    <row r="4" spans="1:7" ht="11.25" customHeight="1" x14ac:dyDescent="0.25">
      <c r="A4" s="1"/>
      <c r="B4" s="3"/>
      <c r="D4" s="1"/>
      <c r="F4" s="1"/>
      <c r="G4" s="1"/>
    </row>
    <row r="5" spans="1:7" ht="31.5" customHeight="1" x14ac:dyDescent="0.3">
      <c r="A5" s="8"/>
      <c r="B5" s="9"/>
      <c r="C5" s="89" t="s">
        <v>1</v>
      </c>
      <c r="D5" s="23"/>
      <c r="E5" s="87" t="s">
        <v>43</v>
      </c>
      <c r="F5" s="88"/>
      <c r="G5" s="88"/>
    </row>
    <row r="6" spans="1:7" ht="18.75" customHeight="1" x14ac:dyDescent="0.3">
      <c r="A6" s="24" t="s">
        <v>0</v>
      </c>
      <c r="B6" s="25"/>
      <c r="C6" s="90"/>
      <c r="D6" s="26"/>
      <c r="E6" s="27" t="s">
        <v>95</v>
      </c>
      <c r="F6" s="28" t="s">
        <v>41</v>
      </c>
      <c r="G6" s="27" t="s">
        <v>42</v>
      </c>
    </row>
    <row r="7" spans="1:7" ht="15" x14ac:dyDescent="0.25">
      <c r="A7" s="14"/>
      <c r="B7" s="13" t="s">
        <v>63</v>
      </c>
      <c r="C7" s="44">
        <v>7732</v>
      </c>
      <c r="D7" s="19"/>
      <c r="E7" s="29">
        <v>55.2</v>
      </c>
      <c r="F7" s="29">
        <v>22.7</v>
      </c>
      <c r="G7" s="29">
        <v>57.1</v>
      </c>
    </row>
    <row r="8" spans="1:7" ht="15" x14ac:dyDescent="0.25">
      <c r="A8" s="14"/>
      <c r="B8" s="13"/>
      <c r="C8" s="44"/>
      <c r="D8" s="19"/>
      <c r="E8" s="12"/>
      <c r="F8" s="12"/>
      <c r="G8" s="12"/>
    </row>
    <row r="9" spans="1:7" ht="15" x14ac:dyDescent="0.25">
      <c r="A9" s="14" t="s">
        <v>2</v>
      </c>
      <c r="B9" s="13" t="s">
        <v>70</v>
      </c>
      <c r="C9" s="44">
        <v>3789</v>
      </c>
      <c r="D9" s="19"/>
      <c r="E9" s="29">
        <v>56</v>
      </c>
      <c r="F9" s="29">
        <v>24.6</v>
      </c>
      <c r="G9" s="29">
        <v>58.3</v>
      </c>
    </row>
    <row r="10" spans="1:7" ht="15" x14ac:dyDescent="0.25">
      <c r="A10" s="12"/>
      <c r="B10" s="13" t="s">
        <v>71</v>
      </c>
      <c r="C10" s="44">
        <v>3943</v>
      </c>
      <c r="D10" s="19"/>
      <c r="E10" s="29">
        <v>54.4</v>
      </c>
      <c r="F10" s="29">
        <v>20.8</v>
      </c>
      <c r="G10" s="29">
        <v>55.9</v>
      </c>
    </row>
    <row r="11" spans="1:7" ht="15" x14ac:dyDescent="0.25">
      <c r="A11" s="12"/>
      <c r="B11" s="42" t="s">
        <v>3</v>
      </c>
      <c r="C11" s="45">
        <f>SUM(C9:C10)</f>
        <v>7732</v>
      </c>
      <c r="D11" s="19"/>
      <c r="E11" s="30"/>
      <c r="F11" s="30"/>
      <c r="G11" s="30"/>
    </row>
    <row r="12" spans="1:7" ht="15" x14ac:dyDescent="0.25">
      <c r="A12" s="12"/>
      <c r="B12" s="13"/>
      <c r="C12" s="46"/>
      <c r="D12" s="19"/>
      <c r="E12" s="12"/>
      <c r="F12" s="12"/>
      <c r="G12" s="12"/>
    </row>
    <row r="13" spans="1:7" ht="15" x14ac:dyDescent="0.25">
      <c r="A13" s="37" t="s">
        <v>4</v>
      </c>
      <c r="B13" s="13" t="s">
        <v>55</v>
      </c>
      <c r="C13" s="44">
        <v>910</v>
      </c>
      <c r="D13" s="19"/>
      <c r="E13" s="29">
        <v>32.5</v>
      </c>
      <c r="F13" s="29">
        <v>4.9000000000000004</v>
      </c>
      <c r="G13" s="29">
        <v>34.4</v>
      </c>
    </row>
    <row r="14" spans="1:7" ht="15" x14ac:dyDescent="0.25">
      <c r="A14" s="12"/>
      <c r="B14" s="13" t="s">
        <v>56</v>
      </c>
      <c r="C14" s="44">
        <v>1451</v>
      </c>
      <c r="D14" s="19"/>
      <c r="E14" s="29">
        <v>51.5</v>
      </c>
      <c r="F14" s="29">
        <v>15.5</v>
      </c>
      <c r="G14" s="29">
        <v>54.4</v>
      </c>
    </row>
    <row r="15" spans="1:7" ht="15" x14ac:dyDescent="0.25">
      <c r="A15" s="12"/>
      <c r="B15" s="13" t="s">
        <v>57</v>
      </c>
      <c r="C15" s="44">
        <v>2378</v>
      </c>
      <c r="D15" s="19"/>
      <c r="E15" s="29">
        <v>47.9</v>
      </c>
      <c r="F15" s="29">
        <v>9.8000000000000007</v>
      </c>
      <c r="G15" s="29">
        <v>49.1</v>
      </c>
    </row>
    <row r="16" spans="1:7" ht="15" x14ac:dyDescent="0.25">
      <c r="A16" s="12"/>
      <c r="B16" s="13" t="s">
        <v>58</v>
      </c>
      <c r="C16" s="44">
        <v>1253</v>
      </c>
      <c r="D16" s="19"/>
      <c r="E16" s="29">
        <v>72.900000000000006</v>
      </c>
      <c r="F16" s="29">
        <v>48.1</v>
      </c>
      <c r="G16" s="29">
        <v>74.8</v>
      </c>
    </row>
    <row r="17" spans="1:7" ht="15" x14ac:dyDescent="0.25">
      <c r="A17" s="12"/>
      <c r="B17" s="13" t="s">
        <v>59</v>
      </c>
      <c r="C17" s="44">
        <v>1404</v>
      </c>
      <c r="D17" s="19"/>
      <c r="E17" s="29">
        <v>76.3</v>
      </c>
      <c r="F17" s="29">
        <v>47.6</v>
      </c>
      <c r="G17" s="29">
        <v>78.3</v>
      </c>
    </row>
    <row r="18" spans="1:7" ht="15" x14ac:dyDescent="0.25">
      <c r="A18" s="12"/>
      <c r="B18" s="13" t="s">
        <v>5</v>
      </c>
      <c r="C18" s="44">
        <v>336</v>
      </c>
      <c r="D18" s="19"/>
      <c r="E18" s="29">
        <v>47.5</v>
      </c>
      <c r="F18" s="29">
        <v>20.3</v>
      </c>
      <c r="G18" s="29">
        <v>48.7</v>
      </c>
    </row>
    <row r="19" spans="1:7" ht="15" x14ac:dyDescent="0.25">
      <c r="A19" s="35"/>
      <c r="B19" s="42" t="s">
        <v>3</v>
      </c>
      <c r="C19" s="45">
        <f>SUM(C13:C18)</f>
        <v>7732</v>
      </c>
      <c r="D19" s="39"/>
      <c r="E19" s="41"/>
      <c r="F19" s="41"/>
      <c r="G19" s="41"/>
    </row>
    <row r="20" spans="1:7" s="33" customFormat="1" ht="15" x14ac:dyDescent="0.25">
      <c r="A20" s="35"/>
      <c r="B20" s="42"/>
      <c r="C20" s="45"/>
      <c r="D20" s="39"/>
      <c r="E20" s="41"/>
      <c r="F20" s="41"/>
      <c r="G20" s="41"/>
    </row>
    <row r="21" spans="1:7" s="33" customFormat="1" ht="15" x14ac:dyDescent="0.25">
      <c r="A21" s="35"/>
      <c r="B21" s="43" t="s">
        <v>60</v>
      </c>
      <c r="C21" s="44">
        <v>695</v>
      </c>
      <c r="D21" s="39"/>
      <c r="E21" s="40">
        <v>26</v>
      </c>
      <c r="F21" s="40">
        <v>1.9</v>
      </c>
      <c r="G21" s="40">
        <v>27.5</v>
      </c>
    </row>
    <row r="22" spans="1:7" s="33" customFormat="1" ht="15" x14ac:dyDescent="0.25">
      <c r="A22" s="35"/>
      <c r="B22" s="43" t="s">
        <v>61</v>
      </c>
      <c r="C22" s="44">
        <v>4044</v>
      </c>
      <c r="D22" s="39"/>
      <c r="E22" s="40">
        <v>49.5</v>
      </c>
      <c r="F22" s="40">
        <v>12.2</v>
      </c>
      <c r="G22" s="40">
        <v>51.5</v>
      </c>
    </row>
    <row r="23" spans="1:7" s="33" customFormat="1" ht="15" x14ac:dyDescent="0.25">
      <c r="A23" s="35"/>
      <c r="B23" s="43" t="s">
        <v>62</v>
      </c>
      <c r="C23" s="44">
        <v>2993</v>
      </c>
      <c r="D23" s="39"/>
      <c r="E23" s="40">
        <v>71.3</v>
      </c>
      <c r="F23" s="40">
        <v>44.5</v>
      </c>
      <c r="G23" s="40">
        <v>73.2</v>
      </c>
    </row>
    <row r="24" spans="1:7" s="33" customFormat="1" ht="15" x14ac:dyDescent="0.25">
      <c r="A24" s="35"/>
      <c r="B24" s="42" t="s">
        <v>3</v>
      </c>
      <c r="C24" s="45">
        <f>SUM(C21:C23)</f>
        <v>7732</v>
      </c>
      <c r="D24" s="39"/>
      <c r="E24" s="40"/>
      <c r="F24" s="40"/>
      <c r="G24" s="40"/>
    </row>
    <row r="25" spans="1:7" ht="15" x14ac:dyDescent="0.25">
      <c r="A25" s="35"/>
      <c r="B25" s="38"/>
      <c r="C25" s="46"/>
      <c r="D25" s="39"/>
      <c r="E25" s="35"/>
      <c r="F25" s="35"/>
      <c r="G25" s="35"/>
    </row>
    <row r="26" spans="1:7" ht="15" x14ac:dyDescent="0.25">
      <c r="A26" s="37" t="s">
        <v>37</v>
      </c>
      <c r="B26" s="16" t="s">
        <v>72</v>
      </c>
      <c r="C26" s="44">
        <v>1855</v>
      </c>
      <c r="D26" s="39"/>
      <c r="E26" s="40">
        <v>56.1</v>
      </c>
      <c r="F26" s="40">
        <v>26.2</v>
      </c>
      <c r="G26" s="40">
        <v>57.6</v>
      </c>
    </row>
    <row r="27" spans="1:7" ht="15" x14ac:dyDescent="0.25">
      <c r="A27" s="35" t="s">
        <v>6</v>
      </c>
      <c r="B27" s="36" t="s">
        <v>74</v>
      </c>
      <c r="C27" s="44">
        <v>2508</v>
      </c>
      <c r="D27" s="39"/>
      <c r="E27" s="40">
        <v>58.5</v>
      </c>
      <c r="F27" s="40">
        <v>23.4</v>
      </c>
      <c r="G27" s="40">
        <v>60.1</v>
      </c>
    </row>
    <row r="28" spans="1:7" ht="15" x14ac:dyDescent="0.25">
      <c r="A28" s="12"/>
      <c r="B28" s="13" t="s">
        <v>73</v>
      </c>
      <c r="C28" s="44">
        <v>1861</v>
      </c>
      <c r="D28" s="19"/>
      <c r="E28" s="29">
        <v>60.7</v>
      </c>
      <c r="F28" s="29">
        <v>28.8</v>
      </c>
      <c r="G28" s="29">
        <v>62.9</v>
      </c>
    </row>
    <row r="29" spans="1:7" ht="15" x14ac:dyDescent="0.25">
      <c r="A29" s="12"/>
      <c r="B29" s="42" t="s">
        <v>3</v>
      </c>
      <c r="C29" s="45">
        <f>SUM(C26:C28)</f>
        <v>6224</v>
      </c>
      <c r="D29" s="19"/>
      <c r="E29" s="30"/>
      <c r="F29" s="30"/>
      <c r="G29" s="30"/>
    </row>
    <row r="30" spans="1:7" ht="15" x14ac:dyDescent="0.25">
      <c r="A30" s="12"/>
      <c r="B30" s="15"/>
      <c r="C30" s="44"/>
      <c r="D30" s="19"/>
      <c r="E30" s="29"/>
      <c r="F30" s="29"/>
      <c r="G30" s="29"/>
    </row>
    <row r="31" spans="1:7" ht="15" x14ac:dyDescent="0.25">
      <c r="A31" s="14" t="s">
        <v>7</v>
      </c>
      <c r="B31" s="13" t="s">
        <v>75</v>
      </c>
      <c r="C31" s="44">
        <v>6447</v>
      </c>
      <c r="D31" s="19"/>
      <c r="E31" s="29">
        <v>57.9</v>
      </c>
      <c r="F31" s="29">
        <v>25</v>
      </c>
      <c r="G31" s="29">
        <v>60</v>
      </c>
    </row>
    <row r="32" spans="1:7" ht="15" x14ac:dyDescent="0.25">
      <c r="A32" s="12"/>
      <c r="B32" s="13" t="s">
        <v>82</v>
      </c>
      <c r="C32" s="44">
        <v>692</v>
      </c>
      <c r="D32" s="19"/>
      <c r="E32" s="29">
        <v>54.9</v>
      </c>
      <c r="F32" s="29">
        <v>19.7</v>
      </c>
      <c r="G32" s="29">
        <v>56</v>
      </c>
    </row>
    <row r="33" spans="1:7" ht="15" x14ac:dyDescent="0.25">
      <c r="A33" s="12"/>
      <c r="B33" s="13" t="s">
        <v>83</v>
      </c>
      <c r="C33" s="44">
        <v>593</v>
      </c>
      <c r="D33" s="19"/>
      <c r="E33" s="29">
        <v>36</v>
      </c>
      <c r="F33" s="29">
        <v>9</v>
      </c>
      <c r="G33" s="29">
        <v>37.299999999999997</v>
      </c>
    </row>
    <row r="34" spans="1:7" ht="15" x14ac:dyDescent="0.25">
      <c r="A34" s="12"/>
      <c r="B34" s="42" t="s">
        <v>3</v>
      </c>
      <c r="C34" s="45">
        <f>SUM(C31:C33)</f>
        <v>7732</v>
      </c>
      <c r="D34" s="19"/>
      <c r="E34" s="30"/>
      <c r="F34" s="30"/>
      <c r="G34" s="30"/>
    </row>
    <row r="35" spans="1:7" ht="15" x14ac:dyDescent="0.25">
      <c r="A35" s="12"/>
      <c r="B35" s="15"/>
      <c r="C35" s="44"/>
      <c r="D35" s="19"/>
      <c r="E35" s="12"/>
      <c r="F35" s="12"/>
      <c r="G35" s="12"/>
    </row>
    <row r="36" spans="1:7" ht="15" x14ac:dyDescent="0.25">
      <c r="A36" s="14" t="s">
        <v>8</v>
      </c>
      <c r="B36" s="36" t="s">
        <v>76</v>
      </c>
      <c r="C36" s="44">
        <v>3959</v>
      </c>
      <c r="D36" s="19"/>
      <c r="E36" s="29">
        <v>61.9</v>
      </c>
      <c r="F36" s="29">
        <v>28.7</v>
      </c>
      <c r="G36" s="29">
        <v>63.3</v>
      </c>
    </row>
    <row r="37" spans="1:7" ht="15" x14ac:dyDescent="0.25">
      <c r="A37" s="12" t="s">
        <v>6</v>
      </c>
      <c r="B37" s="36" t="s">
        <v>78</v>
      </c>
      <c r="C37" s="44">
        <v>581</v>
      </c>
      <c r="D37" s="19"/>
      <c r="E37" s="29">
        <v>53.9</v>
      </c>
      <c r="F37" s="29">
        <v>25.7</v>
      </c>
      <c r="G37" s="29">
        <v>55</v>
      </c>
    </row>
    <row r="38" spans="1:7" ht="15" x14ac:dyDescent="0.25">
      <c r="A38" s="12"/>
      <c r="B38" s="36" t="s">
        <v>77</v>
      </c>
      <c r="C38" s="44">
        <v>444</v>
      </c>
      <c r="D38" s="19"/>
      <c r="E38" s="29">
        <v>55.7</v>
      </c>
      <c r="F38" s="29">
        <v>35.299999999999997</v>
      </c>
      <c r="G38" s="29">
        <v>58.9</v>
      </c>
    </row>
    <row r="39" spans="1:7" ht="15" x14ac:dyDescent="0.25">
      <c r="A39" s="12"/>
      <c r="B39" s="36" t="s">
        <v>79</v>
      </c>
      <c r="C39" s="44">
        <v>1364</v>
      </c>
      <c r="D39" s="19"/>
      <c r="E39" s="29">
        <v>53.3</v>
      </c>
      <c r="F39" s="29">
        <v>16.8</v>
      </c>
      <c r="G39" s="29">
        <v>55.5</v>
      </c>
    </row>
    <row r="40" spans="1:7" ht="15" x14ac:dyDescent="0.25">
      <c r="A40" s="12"/>
      <c r="B40" s="42" t="s">
        <v>3</v>
      </c>
      <c r="C40" s="45">
        <f>SUM(C36:C39)</f>
        <v>6348</v>
      </c>
      <c r="D40" s="19"/>
      <c r="E40" s="30"/>
      <c r="F40" s="30"/>
      <c r="G40" s="30"/>
    </row>
    <row r="41" spans="1:7" ht="15" x14ac:dyDescent="0.25">
      <c r="A41" s="12"/>
      <c r="B41" s="13"/>
      <c r="C41" s="44"/>
      <c r="D41" s="19"/>
      <c r="E41" s="29"/>
      <c r="F41" s="29"/>
      <c r="G41" s="29"/>
    </row>
    <row r="42" spans="1:7" ht="15" x14ac:dyDescent="0.25">
      <c r="A42" s="14" t="s">
        <v>9</v>
      </c>
      <c r="B42" s="13" t="s">
        <v>10</v>
      </c>
      <c r="C42" s="40">
        <v>1222</v>
      </c>
      <c r="D42" s="19"/>
      <c r="E42" s="29">
        <v>37.5</v>
      </c>
      <c r="F42" s="29">
        <v>10.3</v>
      </c>
      <c r="G42" s="29">
        <v>40.4</v>
      </c>
    </row>
    <row r="43" spans="1:7" ht="15" x14ac:dyDescent="0.25">
      <c r="A43" s="12"/>
      <c r="B43" s="13" t="s">
        <v>66</v>
      </c>
      <c r="C43" s="40">
        <v>371</v>
      </c>
      <c r="D43" s="19"/>
      <c r="E43" s="29">
        <v>59.4</v>
      </c>
      <c r="F43" s="29">
        <v>16.100000000000001</v>
      </c>
      <c r="G43" s="29">
        <v>61.9</v>
      </c>
    </row>
    <row r="44" spans="1:7" ht="15" x14ac:dyDescent="0.25">
      <c r="A44" s="12"/>
      <c r="B44" s="13" t="s">
        <v>69</v>
      </c>
      <c r="C44" s="40">
        <v>994</v>
      </c>
      <c r="D44" s="19"/>
      <c r="E44" s="29">
        <v>55.8</v>
      </c>
      <c r="F44" s="29">
        <v>30.9</v>
      </c>
      <c r="G44" s="29">
        <v>57.8</v>
      </c>
    </row>
    <row r="45" spans="1:7" ht="15" x14ac:dyDescent="0.25">
      <c r="A45" s="12"/>
      <c r="B45" s="13" t="s">
        <v>64</v>
      </c>
      <c r="C45" s="40">
        <v>2581</v>
      </c>
      <c r="D45" s="19"/>
      <c r="E45" s="29">
        <v>66.8</v>
      </c>
      <c r="F45" s="29">
        <v>36.5</v>
      </c>
      <c r="G45" s="29">
        <v>68.400000000000006</v>
      </c>
    </row>
    <row r="46" spans="1:7" ht="15" x14ac:dyDescent="0.25">
      <c r="A46" s="12"/>
      <c r="B46" s="13" t="s">
        <v>65</v>
      </c>
      <c r="C46" s="40">
        <v>2102</v>
      </c>
      <c r="D46" s="19"/>
      <c r="E46" s="29">
        <v>51.8</v>
      </c>
      <c r="F46" s="29">
        <v>14.6</v>
      </c>
      <c r="G46" s="29">
        <v>53.4</v>
      </c>
    </row>
    <row r="47" spans="1:7" ht="15" x14ac:dyDescent="0.25">
      <c r="A47" s="12"/>
      <c r="B47" s="13" t="s">
        <v>81</v>
      </c>
      <c r="C47" s="40">
        <v>216</v>
      </c>
      <c r="D47" s="19"/>
      <c r="E47" s="29">
        <v>53.9</v>
      </c>
      <c r="F47" s="29">
        <v>13.3</v>
      </c>
      <c r="G47" s="29">
        <v>54.3</v>
      </c>
    </row>
    <row r="48" spans="1:7" ht="15" x14ac:dyDescent="0.25">
      <c r="A48" s="12"/>
      <c r="B48" s="13" t="s">
        <v>11</v>
      </c>
      <c r="C48" s="40">
        <v>246</v>
      </c>
      <c r="D48" s="19"/>
      <c r="E48" s="29">
        <v>54.5</v>
      </c>
      <c r="F48" s="29">
        <v>12.7</v>
      </c>
      <c r="G48" s="29">
        <v>56</v>
      </c>
    </row>
    <row r="49" spans="1:7" ht="15" x14ac:dyDescent="0.25">
      <c r="A49" s="12"/>
      <c r="B49" s="42" t="s">
        <v>3</v>
      </c>
      <c r="C49" s="31">
        <f>SUM(C42:C48)</f>
        <v>7732</v>
      </c>
      <c r="D49" s="19"/>
      <c r="E49" s="30"/>
      <c r="F49" s="30"/>
      <c r="G49" s="30"/>
    </row>
    <row r="50" spans="1:7" ht="15" x14ac:dyDescent="0.25">
      <c r="A50" s="12"/>
      <c r="B50" s="13"/>
      <c r="C50" s="44"/>
      <c r="D50" s="19"/>
      <c r="E50" s="30"/>
      <c r="F50" s="30"/>
      <c r="G50" s="30"/>
    </row>
    <row r="51" spans="1:7" ht="15" x14ac:dyDescent="0.25">
      <c r="A51" s="14" t="s">
        <v>12</v>
      </c>
      <c r="B51" s="13" t="s">
        <v>13</v>
      </c>
      <c r="C51" s="44">
        <v>383</v>
      </c>
      <c r="D51" s="19"/>
      <c r="E51" s="29">
        <v>53.5</v>
      </c>
      <c r="F51" s="29">
        <v>18</v>
      </c>
      <c r="G51" s="29">
        <v>53.9</v>
      </c>
    </row>
    <row r="52" spans="1:7" ht="15" x14ac:dyDescent="0.25">
      <c r="A52" s="14" t="s">
        <v>14</v>
      </c>
      <c r="B52" s="13" t="s">
        <v>67</v>
      </c>
      <c r="C52" s="44">
        <v>1112</v>
      </c>
      <c r="D52" s="19"/>
      <c r="E52" s="29">
        <v>56.8</v>
      </c>
      <c r="F52" s="29">
        <v>18.2</v>
      </c>
      <c r="G52" s="72">
        <v>58.3</v>
      </c>
    </row>
    <row r="53" spans="1:7" ht="15" x14ac:dyDescent="0.25">
      <c r="A53" s="12" t="s">
        <v>80</v>
      </c>
      <c r="B53" s="13" t="s">
        <v>68</v>
      </c>
      <c r="C53" s="44">
        <v>2560</v>
      </c>
      <c r="D53" s="19"/>
      <c r="E53" s="29">
        <v>53.9</v>
      </c>
      <c r="F53" s="29">
        <v>20.6</v>
      </c>
      <c r="G53" s="72">
        <v>56.3</v>
      </c>
    </row>
    <row r="54" spans="1:7" ht="15" x14ac:dyDescent="0.25">
      <c r="A54" s="12"/>
      <c r="B54" s="13" t="s">
        <v>15</v>
      </c>
      <c r="C54" s="44">
        <v>1724</v>
      </c>
      <c r="D54" s="19"/>
      <c r="E54" s="29">
        <v>71.599999999999994</v>
      </c>
      <c r="F54" s="29">
        <v>42.5</v>
      </c>
      <c r="G54" s="72">
        <v>73.3</v>
      </c>
    </row>
    <row r="55" spans="1:7" ht="15" x14ac:dyDescent="0.25">
      <c r="A55" s="12"/>
      <c r="B55" s="13" t="s">
        <v>16</v>
      </c>
      <c r="C55" s="44">
        <v>443</v>
      </c>
      <c r="D55" s="19"/>
      <c r="E55" s="29">
        <v>41.1</v>
      </c>
      <c r="F55" s="29">
        <v>15.7</v>
      </c>
      <c r="G55" s="29">
        <v>42.2</v>
      </c>
    </row>
    <row r="56" spans="1:7" ht="15" x14ac:dyDescent="0.25">
      <c r="A56" s="12"/>
      <c r="B56" s="13" t="s">
        <v>40</v>
      </c>
      <c r="C56" s="44">
        <v>796</v>
      </c>
      <c r="D56" s="19"/>
      <c r="E56" s="29">
        <v>45.7</v>
      </c>
      <c r="F56" s="29">
        <v>12.2</v>
      </c>
      <c r="G56" s="29">
        <v>48.5</v>
      </c>
    </row>
    <row r="57" spans="1:7" s="54" customFormat="1" ht="15" x14ac:dyDescent="0.25">
      <c r="A57" s="57"/>
      <c r="B57" s="62" t="s">
        <v>89</v>
      </c>
      <c r="C57" s="44">
        <v>108</v>
      </c>
      <c r="D57" s="68"/>
      <c r="E57" s="72">
        <v>57.6</v>
      </c>
      <c r="F57" s="72">
        <v>28.8</v>
      </c>
      <c r="G57" s="72">
        <v>58.3</v>
      </c>
    </row>
    <row r="58" spans="1:7" ht="15" x14ac:dyDescent="0.25">
      <c r="A58" s="12"/>
      <c r="B58" s="42" t="s">
        <v>3</v>
      </c>
      <c r="C58" s="45">
        <f>SUM(C51:C57)</f>
        <v>7126</v>
      </c>
      <c r="D58" s="19"/>
      <c r="E58" s="12"/>
      <c r="F58" s="12"/>
      <c r="G58" s="12"/>
    </row>
    <row r="59" spans="1:7" ht="15" x14ac:dyDescent="0.25">
      <c r="A59" s="12"/>
      <c r="B59" s="13"/>
      <c r="C59" s="44"/>
      <c r="D59" s="19"/>
      <c r="E59" s="19"/>
      <c r="F59" s="18"/>
      <c r="G59" s="18"/>
    </row>
    <row r="60" spans="1:7" ht="15" x14ac:dyDescent="0.25">
      <c r="A60" s="14" t="s">
        <v>17</v>
      </c>
      <c r="B60" s="13" t="s">
        <v>18</v>
      </c>
      <c r="C60" s="44">
        <v>1407</v>
      </c>
      <c r="D60" s="19"/>
      <c r="E60" s="29">
        <v>56.2</v>
      </c>
      <c r="F60" s="29">
        <v>19.600000000000001</v>
      </c>
      <c r="G60" s="29">
        <v>57.9</v>
      </c>
    </row>
    <row r="61" spans="1:7" ht="15" x14ac:dyDescent="0.25">
      <c r="A61" s="12"/>
      <c r="B61" s="13" t="s">
        <v>19</v>
      </c>
      <c r="C61" s="44">
        <v>2385</v>
      </c>
      <c r="D61" s="19"/>
      <c r="E61" s="29">
        <v>53.4</v>
      </c>
      <c r="F61" s="29">
        <v>22.5</v>
      </c>
      <c r="G61" s="29">
        <v>55.3</v>
      </c>
    </row>
    <row r="62" spans="1:7" ht="15" x14ac:dyDescent="0.25">
      <c r="A62" s="12"/>
      <c r="B62" s="13" t="s">
        <v>20</v>
      </c>
      <c r="C62" s="44">
        <v>1434</v>
      </c>
      <c r="D62" s="19"/>
      <c r="E62" s="29">
        <v>55.8</v>
      </c>
      <c r="F62" s="29">
        <v>26.2</v>
      </c>
      <c r="G62" s="29">
        <v>57.7</v>
      </c>
    </row>
    <row r="63" spans="1:7" ht="15" x14ac:dyDescent="0.25">
      <c r="A63" s="12"/>
      <c r="B63" s="13" t="s">
        <v>21</v>
      </c>
      <c r="C63" s="44">
        <v>1784</v>
      </c>
      <c r="D63" s="19"/>
      <c r="E63" s="29">
        <v>55.9</v>
      </c>
      <c r="F63" s="29">
        <v>23.9</v>
      </c>
      <c r="G63" s="29">
        <v>57.9</v>
      </c>
    </row>
    <row r="64" spans="1:7" ht="15" x14ac:dyDescent="0.25">
      <c r="A64" s="12"/>
      <c r="B64" s="13" t="s">
        <v>22</v>
      </c>
      <c r="C64" s="44">
        <v>722</v>
      </c>
      <c r="D64" s="19"/>
      <c r="E64" s="29">
        <v>56.1</v>
      </c>
      <c r="F64" s="29">
        <v>21.4</v>
      </c>
      <c r="G64" s="29">
        <v>57.8</v>
      </c>
    </row>
    <row r="65" spans="1:7" ht="15" x14ac:dyDescent="0.25">
      <c r="A65" s="12"/>
      <c r="B65" s="42" t="s">
        <v>3</v>
      </c>
      <c r="C65" s="45">
        <f>SUM(C60:C64)</f>
        <v>7732</v>
      </c>
      <c r="D65" s="19"/>
      <c r="E65" s="30"/>
      <c r="F65" s="30"/>
      <c r="G65" s="30"/>
    </row>
    <row r="66" spans="1:7" ht="15" x14ac:dyDescent="0.25">
      <c r="A66" s="12"/>
      <c r="B66" s="15"/>
      <c r="C66" s="44"/>
      <c r="D66" s="19"/>
      <c r="E66" s="30"/>
      <c r="F66" s="30"/>
      <c r="G66" s="30"/>
    </row>
    <row r="67" spans="1:7" ht="15" x14ac:dyDescent="0.25">
      <c r="A67" s="12"/>
      <c r="B67" s="13" t="s">
        <v>44</v>
      </c>
      <c r="C67" s="44">
        <v>810</v>
      </c>
      <c r="D67" s="19"/>
      <c r="E67" s="29">
        <v>57.7</v>
      </c>
      <c r="F67" s="29">
        <v>19</v>
      </c>
      <c r="G67" s="29">
        <v>58.8</v>
      </c>
    </row>
    <row r="68" spans="1:7" ht="15" x14ac:dyDescent="0.25">
      <c r="A68" s="12"/>
      <c r="B68" s="13" t="s">
        <v>39</v>
      </c>
      <c r="C68" s="44">
        <v>1264</v>
      </c>
      <c r="D68" s="19"/>
      <c r="E68" s="29">
        <v>53.3</v>
      </c>
      <c r="F68" s="29">
        <v>20</v>
      </c>
      <c r="G68" s="29">
        <v>55.2</v>
      </c>
    </row>
    <row r="69" spans="1:7" ht="15" x14ac:dyDescent="0.25">
      <c r="A69" s="12"/>
      <c r="B69" s="13" t="s">
        <v>23</v>
      </c>
      <c r="C69" s="44">
        <v>5658</v>
      </c>
      <c r="D69" s="19"/>
      <c r="E69" s="29">
        <v>55.2</v>
      </c>
      <c r="F69" s="29">
        <v>24.1</v>
      </c>
      <c r="G69" s="29">
        <v>57.2</v>
      </c>
    </row>
    <row r="70" spans="1:7" ht="15" x14ac:dyDescent="0.25">
      <c r="A70" s="12"/>
      <c r="B70" s="42" t="s">
        <v>3</v>
      </c>
      <c r="C70" s="45">
        <f>SUM(C67:C69)</f>
        <v>7732</v>
      </c>
      <c r="D70" s="19"/>
      <c r="E70" s="30"/>
      <c r="F70" s="30"/>
      <c r="G70" s="30"/>
    </row>
    <row r="71" spans="1:7" ht="15" x14ac:dyDescent="0.25">
      <c r="A71" s="12"/>
      <c r="B71" s="15"/>
      <c r="C71" s="44"/>
      <c r="D71" s="19"/>
      <c r="E71" s="19"/>
      <c r="F71" s="18"/>
      <c r="G71" s="18"/>
    </row>
    <row r="72" spans="1:7" ht="15" x14ac:dyDescent="0.25">
      <c r="A72" s="14" t="s">
        <v>24</v>
      </c>
      <c r="B72" s="13" t="s">
        <v>25</v>
      </c>
      <c r="C72" s="44">
        <v>1787</v>
      </c>
      <c r="D72" s="19"/>
      <c r="E72" s="29">
        <v>58.5</v>
      </c>
      <c r="F72" s="29">
        <v>23.9</v>
      </c>
      <c r="G72" s="29">
        <v>60.7</v>
      </c>
    </row>
    <row r="73" spans="1:7" ht="15" x14ac:dyDescent="0.25">
      <c r="A73" s="12"/>
      <c r="B73" s="13" t="s">
        <v>26</v>
      </c>
      <c r="C73" s="44">
        <v>4184</v>
      </c>
      <c r="D73" s="19"/>
      <c r="E73" s="29">
        <v>57.2</v>
      </c>
      <c r="F73" s="29">
        <v>23.8</v>
      </c>
      <c r="G73" s="29">
        <v>59.2</v>
      </c>
    </row>
    <row r="74" spans="1:7" ht="15" x14ac:dyDescent="0.25">
      <c r="A74" s="12"/>
      <c r="B74" s="13" t="s">
        <v>27</v>
      </c>
      <c r="C74" s="44">
        <v>1405</v>
      </c>
      <c r="D74" s="19"/>
      <c r="E74" s="29">
        <v>51.6</v>
      </c>
      <c r="F74" s="29">
        <v>21.5</v>
      </c>
      <c r="G74" s="29">
        <v>53.1</v>
      </c>
    </row>
    <row r="75" spans="1:7" ht="15" x14ac:dyDescent="0.25">
      <c r="A75" s="12"/>
      <c r="B75" s="13" t="s">
        <v>28</v>
      </c>
      <c r="C75" s="44">
        <v>360</v>
      </c>
      <c r="D75" s="19"/>
      <c r="E75" s="29">
        <v>30.6</v>
      </c>
      <c r="F75" s="29">
        <v>9.4</v>
      </c>
      <c r="G75" s="29">
        <v>31.5</v>
      </c>
    </row>
    <row r="76" spans="1:7" ht="15" x14ac:dyDescent="0.25">
      <c r="A76" s="12"/>
      <c r="B76" s="42" t="s">
        <v>3</v>
      </c>
      <c r="C76" s="45">
        <f>SUM(C72:C75)</f>
        <v>7736</v>
      </c>
      <c r="D76" s="19"/>
      <c r="E76" s="30"/>
      <c r="F76" s="30"/>
      <c r="G76" s="30"/>
    </row>
    <row r="77" spans="1:7" ht="15" x14ac:dyDescent="0.25">
      <c r="A77" s="12"/>
      <c r="B77" s="13"/>
      <c r="C77" s="44"/>
      <c r="D77" s="19"/>
      <c r="E77" s="30"/>
      <c r="F77" s="30"/>
      <c r="G77" s="30"/>
    </row>
    <row r="78" spans="1:7" ht="15" x14ac:dyDescent="0.25">
      <c r="A78" s="14" t="s">
        <v>86</v>
      </c>
      <c r="B78" s="13" t="s">
        <v>84</v>
      </c>
      <c r="C78" s="47">
        <v>2599</v>
      </c>
      <c r="D78" s="19"/>
      <c r="E78" s="29">
        <v>52.8</v>
      </c>
      <c r="F78" s="29">
        <v>23.3</v>
      </c>
      <c r="G78" s="29">
        <v>54.6</v>
      </c>
    </row>
    <row r="79" spans="1:7" ht="15" x14ac:dyDescent="0.25">
      <c r="A79" s="57" t="s">
        <v>87</v>
      </c>
      <c r="B79" s="13" t="s">
        <v>85</v>
      </c>
      <c r="C79" s="47">
        <v>5128</v>
      </c>
      <c r="D79" s="19"/>
      <c r="E79" s="29">
        <v>56.4</v>
      </c>
      <c r="F79" s="29">
        <v>22.4</v>
      </c>
      <c r="G79" s="29">
        <v>58.3</v>
      </c>
    </row>
    <row r="80" spans="1:7" s="1" customFormat="1" ht="15" x14ac:dyDescent="0.25">
      <c r="A80" s="12"/>
      <c r="B80" s="42" t="s">
        <v>3</v>
      </c>
      <c r="C80" s="49">
        <f>SUM(C78:C79)</f>
        <v>7727</v>
      </c>
      <c r="D80" s="19"/>
      <c r="E80" s="29"/>
      <c r="F80" s="29"/>
      <c r="G80" s="29"/>
    </row>
    <row r="81" spans="1:7" s="1" customFormat="1" ht="15" x14ac:dyDescent="0.25">
      <c r="A81" s="12"/>
      <c r="B81" s="15"/>
      <c r="C81" s="49"/>
      <c r="D81" s="19"/>
      <c r="E81" s="29"/>
      <c r="F81" s="29"/>
      <c r="G81" s="29"/>
    </row>
    <row r="82" spans="1:7" s="1" customFormat="1" ht="15" x14ac:dyDescent="0.25">
      <c r="A82" s="14" t="s">
        <v>47</v>
      </c>
      <c r="B82" s="13" t="s">
        <v>96</v>
      </c>
      <c r="C82" s="48">
        <v>4094</v>
      </c>
      <c r="D82" s="19"/>
      <c r="E82" s="29">
        <v>54.3</v>
      </c>
      <c r="F82" s="29">
        <v>21.4</v>
      </c>
      <c r="G82" s="29">
        <v>56.3</v>
      </c>
    </row>
    <row r="83" spans="1:7" s="1" customFormat="1" ht="15" x14ac:dyDescent="0.25">
      <c r="A83" s="12"/>
      <c r="B83" s="13" t="s">
        <v>48</v>
      </c>
      <c r="C83" s="48">
        <v>3545</v>
      </c>
      <c r="D83" s="19"/>
      <c r="E83" s="29">
        <v>56.7</v>
      </c>
      <c r="F83" s="29">
        <v>24.4</v>
      </c>
      <c r="G83" s="29">
        <v>58.5</v>
      </c>
    </row>
    <row r="84" spans="1:7" s="1" customFormat="1" ht="15" x14ac:dyDescent="0.25">
      <c r="A84" s="12"/>
      <c r="B84" s="42" t="s">
        <v>3</v>
      </c>
      <c r="C84" s="49">
        <f>SUM(C82:C83)</f>
        <v>7639</v>
      </c>
      <c r="D84" s="19"/>
      <c r="E84" s="29"/>
      <c r="F84" s="29"/>
      <c r="G84" s="29"/>
    </row>
    <row r="85" spans="1:7" s="1" customFormat="1" ht="15" x14ac:dyDescent="0.25">
      <c r="A85" s="12"/>
      <c r="B85" s="15"/>
      <c r="C85" s="48"/>
      <c r="D85" s="19"/>
      <c r="E85" s="29"/>
      <c r="F85" s="29"/>
      <c r="G85" s="29"/>
    </row>
    <row r="86" spans="1:7" s="1" customFormat="1" ht="15" x14ac:dyDescent="0.25">
      <c r="A86" s="14" t="s">
        <v>51</v>
      </c>
      <c r="B86" s="13" t="s">
        <v>50</v>
      </c>
      <c r="C86" s="48">
        <v>2597</v>
      </c>
      <c r="D86" s="19"/>
      <c r="E86" s="29">
        <v>59.6</v>
      </c>
      <c r="F86" s="29">
        <v>26.8</v>
      </c>
      <c r="G86" s="29">
        <v>61.4</v>
      </c>
    </row>
    <row r="87" spans="1:7" s="1" customFormat="1" ht="15" x14ac:dyDescent="0.25">
      <c r="A87" s="12"/>
      <c r="B87" s="13" t="s">
        <v>52</v>
      </c>
      <c r="C87" s="48">
        <v>946</v>
      </c>
      <c r="D87" s="19"/>
      <c r="E87" s="29">
        <v>48.9</v>
      </c>
      <c r="F87" s="29">
        <v>17.899999999999999</v>
      </c>
      <c r="G87" s="29">
        <v>50.3</v>
      </c>
    </row>
    <row r="88" spans="1:7" ht="15" x14ac:dyDescent="0.25">
      <c r="A88" s="12"/>
      <c r="B88" s="42" t="s">
        <v>3</v>
      </c>
      <c r="C88" s="50">
        <f>SUM(C86:C87)</f>
        <v>3543</v>
      </c>
      <c r="D88" s="19"/>
      <c r="E88" s="19"/>
      <c r="F88" s="19"/>
      <c r="G88" s="19"/>
    </row>
    <row r="89" spans="1:7" ht="15.75" thickBot="1" x14ac:dyDescent="0.3">
      <c r="A89" s="6"/>
      <c r="B89" s="17"/>
      <c r="C89" s="51"/>
      <c r="D89" s="20"/>
      <c r="E89" s="20"/>
      <c r="F89" s="21"/>
      <c r="G89" s="21"/>
    </row>
    <row r="90" spans="1:7" ht="15" x14ac:dyDescent="0.25">
      <c r="A90" s="35" t="s">
        <v>45</v>
      </c>
      <c r="B90" s="4"/>
      <c r="C90" s="52"/>
      <c r="D90" s="5"/>
      <c r="E90" s="5"/>
      <c r="F90" s="7"/>
      <c r="G90" s="7"/>
    </row>
    <row r="91" spans="1:7" ht="15" x14ac:dyDescent="0.25">
      <c r="A91" s="35" t="s">
        <v>49</v>
      </c>
      <c r="B91" s="4"/>
      <c r="C91" s="52"/>
      <c r="D91" s="5"/>
      <c r="E91" s="5"/>
      <c r="F91" s="7"/>
      <c r="G91" s="7"/>
    </row>
    <row r="92" spans="1:7" ht="15" x14ac:dyDescent="0.25">
      <c r="A92" s="35" t="s">
        <v>34</v>
      </c>
      <c r="B92" s="4"/>
      <c r="C92" s="52"/>
      <c r="D92" s="5"/>
      <c r="E92" s="5"/>
      <c r="F92" s="7"/>
      <c r="G92" s="7"/>
    </row>
    <row r="93" spans="1:7" s="33" customFormat="1" ht="15" x14ac:dyDescent="0.25">
      <c r="A93" s="35" t="s">
        <v>35</v>
      </c>
      <c r="B93" s="35"/>
      <c r="C93" s="52"/>
      <c r="D93" s="5"/>
      <c r="E93" s="5"/>
      <c r="F93" s="7"/>
      <c r="G93" s="7"/>
    </row>
    <row r="94" spans="1:7" s="1" customFormat="1" ht="15" x14ac:dyDescent="0.25">
      <c r="A94" s="11" t="s">
        <v>36</v>
      </c>
      <c r="B94" s="12"/>
      <c r="C94" s="52"/>
      <c r="D94" s="5"/>
      <c r="E94" s="5"/>
      <c r="F94" s="7"/>
      <c r="G94" s="7"/>
    </row>
    <row r="95" spans="1:7" s="33" customFormat="1" ht="15" x14ac:dyDescent="0.25">
      <c r="A95" s="11" t="s">
        <v>94</v>
      </c>
      <c r="B95" s="35"/>
      <c r="C95" s="52"/>
      <c r="D95" s="5"/>
      <c r="E95" s="5"/>
      <c r="F95" s="7"/>
      <c r="G95" s="7"/>
    </row>
    <row r="96" spans="1:7" s="54" customFormat="1" ht="15" x14ac:dyDescent="0.25">
      <c r="A96" s="11"/>
      <c r="B96" s="57"/>
      <c r="C96" s="52"/>
      <c r="D96" s="58"/>
      <c r="E96" s="58"/>
      <c r="F96" s="7"/>
      <c r="G96" s="7"/>
    </row>
  </sheetData>
  <mergeCells count="2">
    <mergeCell ref="E5:G5"/>
    <mergeCell ref="C5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abSelected="1" zoomScale="115" zoomScaleNormal="115" workbookViewId="0">
      <pane xSplit="4" ySplit="7" topLeftCell="E59" activePane="bottomRight" state="frozen"/>
      <selection pane="topRight" activeCell="E1" sqref="E1"/>
      <selection pane="bottomLeft" activeCell="A8" sqref="A8"/>
      <selection pane="bottomRight" activeCell="B84" sqref="B84"/>
    </sheetView>
  </sheetViews>
  <sheetFormatPr defaultRowHeight="12.75" x14ac:dyDescent="0.2"/>
  <cols>
    <col min="1" max="1" width="35.5" style="54" customWidth="1"/>
    <col min="2" max="2" width="66.6640625" style="54" customWidth="1"/>
    <col min="3" max="3" width="18" style="54" customWidth="1"/>
    <col min="4" max="4" width="4" style="54" customWidth="1"/>
    <col min="5" max="5" width="21" style="54" customWidth="1"/>
    <col min="6" max="6" width="13.5" style="54" customWidth="1"/>
    <col min="7" max="7" width="17" style="54" customWidth="1"/>
    <col min="8" max="16384" width="9.33203125" style="54"/>
  </cols>
  <sheetData>
    <row r="1" spans="1:8" ht="21" x14ac:dyDescent="0.35">
      <c r="A1" s="61" t="s">
        <v>46</v>
      </c>
      <c r="B1" s="70"/>
    </row>
    <row r="2" spans="1:8" ht="15" x14ac:dyDescent="0.25">
      <c r="A2" s="55" t="s">
        <v>88</v>
      </c>
      <c r="B2" s="70"/>
    </row>
    <row r="3" spans="1:8" ht="15" x14ac:dyDescent="0.25">
      <c r="A3" s="55" t="s">
        <v>54</v>
      </c>
      <c r="B3" s="56"/>
    </row>
    <row r="4" spans="1:8" ht="11.25" customHeight="1" x14ac:dyDescent="0.25">
      <c r="B4" s="56"/>
    </row>
    <row r="5" spans="1:8" ht="31.5" customHeight="1" x14ac:dyDescent="0.3">
      <c r="A5" s="60"/>
      <c r="B5" s="9"/>
      <c r="C5" s="91" t="s">
        <v>1</v>
      </c>
      <c r="D5" s="23"/>
      <c r="E5" s="87" t="s">
        <v>43</v>
      </c>
      <c r="F5" s="88"/>
      <c r="G5" s="88"/>
    </row>
    <row r="6" spans="1:8" ht="18.75" customHeight="1" x14ac:dyDescent="0.3">
      <c r="A6" s="71" t="s">
        <v>0</v>
      </c>
      <c r="B6" s="25"/>
      <c r="C6" s="92"/>
      <c r="D6" s="26"/>
      <c r="E6" s="53" t="s">
        <v>95</v>
      </c>
      <c r="F6" s="28" t="s">
        <v>41</v>
      </c>
      <c r="G6" s="53" t="s">
        <v>42</v>
      </c>
    </row>
    <row r="7" spans="1:8" ht="15" x14ac:dyDescent="0.25">
      <c r="A7" s="63"/>
      <c r="B7" s="62" t="s">
        <v>63</v>
      </c>
      <c r="C7" s="66">
        <v>7815</v>
      </c>
      <c r="D7" s="68"/>
      <c r="E7" s="72">
        <v>56.3</v>
      </c>
      <c r="F7" s="72">
        <v>23.3</v>
      </c>
      <c r="G7" s="72">
        <v>58.4</v>
      </c>
      <c r="H7" s="85"/>
    </row>
    <row r="8" spans="1:8" ht="15" x14ac:dyDescent="0.25">
      <c r="A8" s="63"/>
      <c r="B8" s="62"/>
      <c r="C8" s="66"/>
      <c r="D8" s="68"/>
      <c r="E8" s="57"/>
      <c r="F8" s="57"/>
      <c r="G8" s="57"/>
    </row>
    <row r="9" spans="1:8" ht="15" x14ac:dyDescent="0.25">
      <c r="A9" s="63" t="s">
        <v>2</v>
      </c>
      <c r="B9" s="62" t="s">
        <v>70</v>
      </c>
      <c r="C9" s="66">
        <v>3820</v>
      </c>
      <c r="D9" s="68"/>
      <c r="E9" s="72">
        <v>56.8</v>
      </c>
      <c r="F9" s="72">
        <v>24.9</v>
      </c>
      <c r="G9" s="72">
        <v>59.4</v>
      </c>
    </row>
    <row r="10" spans="1:8" ht="15" x14ac:dyDescent="0.25">
      <c r="A10" s="57"/>
      <c r="B10" s="62" t="s">
        <v>71</v>
      </c>
      <c r="C10" s="66">
        <v>3995</v>
      </c>
      <c r="D10" s="68"/>
      <c r="E10" s="72">
        <v>55.8</v>
      </c>
      <c r="F10" s="72">
        <v>21.6</v>
      </c>
      <c r="G10" s="72">
        <v>57.5</v>
      </c>
    </row>
    <row r="11" spans="1:8" ht="15" x14ac:dyDescent="0.25">
      <c r="A11" s="57"/>
      <c r="B11" s="42" t="s">
        <v>3</v>
      </c>
      <c r="C11" s="76">
        <v>7815</v>
      </c>
      <c r="D11" s="68"/>
      <c r="E11" s="73"/>
      <c r="F11" s="73"/>
      <c r="G11" s="73"/>
    </row>
    <row r="12" spans="1:8" ht="15" x14ac:dyDescent="0.25">
      <c r="A12" s="57"/>
      <c r="B12" s="62"/>
      <c r="C12" s="68"/>
      <c r="D12" s="68"/>
      <c r="E12" s="57"/>
      <c r="F12" s="57"/>
      <c r="G12" s="57"/>
    </row>
    <row r="13" spans="1:8" ht="15" x14ac:dyDescent="0.25">
      <c r="A13" s="63" t="s">
        <v>4</v>
      </c>
      <c r="B13" s="62" t="s">
        <v>55</v>
      </c>
      <c r="C13" s="66">
        <v>900</v>
      </c>
      <c r="D13" s="68"/>
      <c r="E13" s="72">
        <v>33.700000000000003</v>
      </c>
      <c r="F13" s="72">
        <v>6.6</v>
      </c>
      <c r="G13" s="72">
        <v>35.6</v>
      </c>
    </row>
    <row r="14" spans="1:8" ht="15" x14ac:dyDescent="0.25">
      <c r="A14" s="57"/>
      <c r="B14" s="62" t="s">
        <v>56</v>
      </c>
      <c r="C14" s="66">
        <v>1461</v>
      </c>
      <c r="D14" s="68"/>
      <c r="E14" s="72">
        <v>54.1</v>
      </c>
      <c r="F14" s="72">
        <v>15.6</v>
      </c>
      <c r="G14" s="72">
        <v>57.1</v>
      </c>
    </row>
    <row r="15" spans="1:8" ht="15" x14ac:dyDescent="0.25">
      <c r="A15" s="57"/>
      <c r="B15" s="62" t="s">
        <v>57</v>
      </c>
      <c r="C15" s="66">
        <v>2413</v>
      </c>
      <c r="D15" s="68"/>
      <c r="E15" s="72">
        <v>48.7</v>
      </c>
      <c r="F15" s="72">
        <v>10</v>
      </c>
      <c r="G15" s="72">
        <v>50.3</v>
      </c>
    </row>
    <row r="16" spans="1:8" ht="15" x14ac:dyDescent="0.25">
      <c r="A16" s="57"/>
      <c r="B16" s="62" t="s">
        <v>58</v>
      </c>
      <c r="C16" s="66">
        <v>1270</v>
      </c>
      <c r="D16" s="68"/>
      <c r="E16" s="72">
        <v>76.3</v>
      </c>
      <c r="F16" s="72">
        <v>50.9</v>
      </c>
      <c r="G16" s="72">
        <v>79</v>
      </c>
    </row>
    <row r="17" spans="1:7" ht="15" x14ac:dyDescent="0.25">
      <c r="A17" s="57"/>
      <c r="B17" s="62" t="s">
        <v>59</v>
      </c>
      <c r="C17" s="66">
        <v>1422</v>
      </c>
      <c r="D17" s="68"/>
      <c r="E17" s="72">
        <v>74.900000000000006</v>
      </c>
      <c r="F17" s="72">
        <v>47.7</v>
      </c>
      <c r="G17" s="72">
        <v>77.099999999999994</v>
      </c>
    </row>
    <row r="18" spans="1:7" ht="15" x14ac:dyDescent="0.25">
      <c r="A18" s="57"/>
      <c r="B18" s="62" t="s">
        <v>5</v>
      </c>
      <c r="C18" s="66">
        <v>349</v>
      </c>
      <c r="D18" s="68"/>
      <c r="E18" s="72">
        <v>46.1</v>
      </c>
      <c r="F18" s="72">
        <v>21.2</v>
      </c>
      <c r="G18" s="72">
        <v>47.9</v>
      </c>
    </row>
    <row r="19" spans="1:7" ht="15" x14ac:dyDescent="0.25">
      <c r="A19" s="57"/>
      <c r="B19" s="42" t="s">
        <v>3</v>
      </c>
      <c r="C19" s="76">
        <v>7815</v>
      </c>
      <c r="D19" s="68"/>
      <c r="E19" s="73"/>
      <c r="F19" s="73"/>
      <c r="G19" s="73"/>
    </row>
    <row r="20" spans="1:7" ht="15" x14ac:dyDescent="0.25">
      <c r="A20" s="57"/>
      <c r="B20" s="64"/>
      <c r="C20" s="76"/>
      <c r="D20" s="68"/>
      <c r="E20" s="73"/>
      <c r="F20" s="73"/>
      <c r="G20" s="73"/>
    </row>
    <row r="21" spans="1:7" ht="15" x14ac:dyDescent="0.25">
      <c r="A21" s="57"/>
      <c r="B21" s="43" t="s">
        <v>60</v>
      </c>
      <c r="C21" s="66">
        <v>694</v>
      </c>
      <c r="D21" s="68"/>
      <c r="E21" s="72">
        <v>27.8</v>
      </c>
      <c r="F21" s="72">
        <v>2.2000000000000002</v>
      </c>
      <c r="G21" s="72">
        <v>28.7</v>
      </c>
    </row>
    <row r="22" spans="1:7" ht="15" x14ac:dyDescent="0.25">
      <c r="A22" s="57"/>
      <c r="B22" s="43" t="s">
        <v>61</v>
      </c>
      <c r="C22" s="66">
        <v>4080</v>
      </c>
      <c r="D22" s="68"/>
      <c r="E22" s="72">
        <v>51</v>
      </c>
      <c r="F22" s="72">
        <v>12.6</v>
      </c>
      <c r="G22" s="72">
        <v>53.2</v>
      </c>
    </row>
    <row r="23" spans="1:7" ht="15" x14ac:dyDescent="0.25">
      <c r="A23" s="57"/>
      <c r="B23" s="43" t="s">
        <v>62</v>
      </c>
      <c r="C23" s="66">
        <v>3041</v>
      </c>
      <c r="D23" s="68"/>
      <c r="E23" s="72">
        <v>72</v>
      </c>
      <c r="F23" s="72">
        <v>45.9</v>
      </c>
      <c r="G23" s="72">
        <v>74.3</v>
      </c>
    </row>
    <row r="24" spans="1:7" ht="15" x14ac:dyDescent="0.25">
      <c r="A24" s="57"/>
      <c r="B24" s="42" t="s">
        <v>3</v>
      </c>
      <c r="C24" s="86">
        <f>SUM(C21:C23)</f>
        <v>7815</v>
      </c>
      <c r="D24" s="68"/>
      <c r="E24" s="57"/>
      <c r="F24" s="57"/>
      <c r="G24" s="57"/>
    </row>
    <row r="25" spans="1:7" ht="15" x14ac:dyDescent="0.25">
      <c r="A25" s="57"/>
      <c r="B25" s="42"/>
      <c r="C25" s="68"/>
      <c r="D25" s="68"/>
      <c r="E25" s="57"/>
      <c r="F25" s="57"/>
      <c r="G25" s="57"/>
    </row>
    <row r="26" spans="1:7" ht="15" x14ac:dyDescent="0.25">
      <c r="A26" s="63" t="s">
        <v>37</v>
      </c>
      <c r="B26" s="16" t="s">
        <v>72</v>
      </c>
      <c r="C26" s="66">
        <v>1881</v>
      </c>
      <c r="D26" s="68"/>
      <c r="E26" s="72">
        <v>57.3</v>
      </c>
      <c r="F26" s="72">
        <v>25.6</v>
      </c>
      <c r="G26" s="72">
        <v>59</v>
      </c>
    </row>
    <row r="27" spans="1:7" ht="15" x14ac:dyDescent="0.25">
      <c r="A27" s="57" t="s">
        <v>6</v>
      </c>
      <c r="B27" s="62" t="s">
        <v>74</v>
      </c>
      <c r="C27" s="66">
        <v>2531</v>
      </c>
      <c r="D27" s="68"/>
      <c r="E27" s="72">
        <v>59.6</v>
      </c>
      <c r="F27" s="72">
        <v>24.1</v>
      </c>
      <c r="G27" s="72">
        <v>61.4</v>
      </c>
    </row>
    <row r="28" spans="1:7" ht="15" x14ac:dyDescent="0.25">
      <c r="A28" s="57"/>
      <c r="B28" s="62" t="s">
        <v>73</v>
      </c>
      <c r="C28" s="66">
        <v>1879</v>
      </c>
      <c r="D28" s="68"/>
      <c r="E28" s="72">
        <v>60.2</v>
      </c>
      <c r="F28" s="72">
        <v>29.3</v>
      </c>
      <c r="G28" s="72">
        <v>63.1</v>
      </c>
    </row>
    <row r="29" spans="1:7" ht="15" x14ac:dyDescent="0.25">
      <c r="A29" s="57"/>
      <c r="B29" s="42" t="s">
        <v>3</v>
      </c>
      <c r="C29" s="76">
        <v>6291</v>
      </c>
      <c r="D29" s="68"/>
      <c r="E29" s="73"/>
      <c r="F29" s="73"/>
      <c r="G29" s="73"/>
    </row>
    <row r="30" spans="1:7" ht="15" x14ac:dyDescent="0.25">
      <c r="A30" s="57"/>
      <c r="B30" s="64"/>
      <c r="C30" s="67"/>
      <c r="D30" s="68"/>
      <c r="E30" s="72"/>
      <c r="F30" s="72"/>
      <c r="G30" s="72"/>
    </row>
    <row r="31" spans="1:7" ht="15" x14ac:dyDescent="0.25">
      <c r="A31" s="63" t="s">
        <v>7</v>
      </c>
      <c r="B31" s="62" t="s">
        <v>75</v>
      </c>
      <c r="C31" s="66">
        <v>6518</v>
      </c>
      <c r="D31" s="68"/>
      <c r="E31" s="72">
        <v>58.5</v>
      </c>
      <c r="F31" s="72">
        <v>24.9</v>
      </c>
      <c r="G31" s="72">
        <v>60.7</v>
      </c>
    </row>
    <row r="32" spans="1:7" ht="15" x14ac:dyDescent="0.25">
      <c r="A32" s="57"/>
      <c r="B32" s="62" t="s">
        <v>91</v>
      </c>
      <c r="C32" s="66">
        <v>666</v>
      </c>
      <c r="D32" s="68"/>
      <c r="E32" s="72">
        <v>56</v>
      </c>
      <c r="F32" s="72">
        <v>23.3</v>
      </c>
      <c r="G32" s="72">
        <v>58.3</v>
      </c>
    </row>
    <row r="33" spans="1:7" ht="15" x14ac:dyDescent="0.25">
      <c r="A33" s="57"/>
      <c r="B33" s="62" t="s">
        <v>92</v>
      </c>
      <c r="C33" s="66">
        <v>631</v>
      </c>
      <c r="D33" s="68"/>
      <c r="E33" s="72">
        <v>40</v>
      </c>
      <c r="F33" s="72">
        <v>10.9</v>
      </c>
      <c r="G33" s="72">
        <v>41.9</v>
      </c>
    </row>
    <row r="34" spans="1:7" ht="15" x14ac:dyDescent="0.25">
      <c r="A34" s="57"/>
      <c r="B34" s="42" t="s">
        <v>3</v>
      </c>
      <c r="C34" s="76">
        <v>7815</v>
      </c>
      <c r="D34" s="68"/>
      <c r="E34" s="73"/>
      <c r="F34" s="73"/>
      <c r="G34" s="73"/>
    </row>
    <row r="35" spans="1:7" ht="15" x14ac:dyDescent="0.25">
      <c r="A35" s="57"/>
      <c r="B35" s="64"/>
      <c r="C35" s="67"/>
      <c r="D35" s="68"/>
      <c r="E35" s="57"/>
      <c r="F35" s="57"/>
      <c r="G35" s="57"/>
    </row>
    <row r="36" spans="1:7" ht="15" x14ac:dyDescent="0.25">
      <c r="A36" s="63" t="s">
        <v>8</v>
      </c>
      <c r="B36" s="62" t="s">
        <v>93</v>
      </c>
      <c r="C36" s="66">
        <v>1365</v>
      </c>
      <c r="D36" s="68"/>
      <c r="E36" s="72">
        <v>54.6</v>
      </c>
      <c r="F36" s="72">
        <v>17.8</v>
      </c>
      <c r="G36" s="72">
        <v>57.1</v>
      </c>
    </row>
    <row r="37" spans="1:7" ht="15" x14ac:dyDescent="0.25">
      <c r="A37" s="57" t="s">
        <v>6</v>
      </c>
      <c r="B37" s="62" t="s">
        <v>76</v>
      </c>
      <c r="C37" s="66">
        <v>4021</v>
      </c>
      <c r="D37" s="68"/>
      <c r="E37" s="72">
        <v>61.6</v>
      </c>
      <c r="F37" s="72">
        <v>29.4</v>
      </c>
      <c r="G37" s="72">
        <v>63.3</v>
      </c>
    </row>
    <row r="38" spans="1:7" ht="15" x14ac:dyDescent="0.25">
      <c r="A38" s="57"/>
      <c r="B38" s="62" t="s">
        <v>77</v>
      </c>
      <c r="C38" s="66">
        <v>446</v>
      </c>
      <c r="D38" s="68"/>
      <c r="E38" s="72">
        <v>55.6</v>
      </c>
      <c r="F38" s="72">
        <v>30</v>
      </c>
      <c r="G38" s="72">
        <v>58.4</v>
      </c>
    </row>
    <row r="39" spans="1:7" ht="15" x14ac:dyDescent="0.25">
      <c r="A39" s="57"/>
      <c r="B39" s="62" t="s">
        <v>78</v>
      </c>
      <c r="C39" s="66">
        <v>572</v>
      </c>
      <c r="D39" s="68"/>
      <c r="E39" s="72">
        <v>56.4</v>
      </c>
      <c r="F39" s="72">
        <v>24.3</v>
      </c>
      <c r="G39" s="72">
        <v>59</v>
      </c>
    </row>
    <row r="40" spans="1:7" ht="15" x14ac:dyDescent="0.25">
      <c r="A40" s="57"/>
      <c r="B40" s="42" t="s">
        <v>3</v>
      </c>
      <c r="C40" s="76">
        <f>SUM(C36:C39)</f>
        <v>6404</v>
      </c>
      <c r="D40" s="68"/>
      <c r="E40" s="73"/>
      <c r="F40" s="73"/>
      <c r="G40" s="73"/>
    </row>
    <row r="41" spans="1:7" ht="15" x14ac:dyDescent="0.25">
      <c r="A41" s="57"/>
      <c r="B41" s="62"/>
      <c r="C41" s="66"/>
      <c r="D41" s="68"/>
      <c r="E41" s="72"/>
      <c r="F41" s="72"/>
      <c r="G41" s="72"/>
    </row>
    <row r="42" spans="1:7" ht="15" x14ac:dyDescent="0.25">
      <c r="A42" s="63" t="s">
        <v>9</v>
      </c>
      <c r="B42" s="62" t="s">
        <v>10</v>
      </c>
      <c r="C42" s="66">
        <v>1220</v>
      </c>
      <c r="D42" s="68"/>
      <c r="E42" s="72">
        <v>39.4</v>
      </c>
      <c r="F42" s="72">
        <v>9.9</v>
      </c>
      <c r="G42" s="72">
        <v>42.2</v>
      </c>
    </row>
    <row r="43" spans="1:7" ht="15" x14ac:dyDescent="0.25">
      <c r="A43" s="57"/>
      <c r="B43" s="62" t="s">
        <v>66</v>
      </c>
      <c r="C43" s="66">
        <v>384</v>
      </c>
      <c r="D43" s="68"/>
      <c r="E43" s="72">
        <v>62.2</v>
      </c>
      <c r="F43" s="72">
        <v>19.8</v>
      </c>
      <c r="G43" s="72">
        <v>65.2</v>
      </c>
    </row>
    <row r="44" spans="1:7" ht="15" x14ac:dyDescent="0.25">
      <c r="A44" s="57"/>
      <c r="B44" s="62" t="s">
        <v>69</v>
      </c>
      <c r="C44" s="67">
        <v>990</v>
      </c>
      <c r="D44" s="68"/>
      <c r="E44" s="72">
        <v>58.5</v>
      </c>
      <c r="F44" s="72">
        <v>29</v>
      </c>
      <c r="G44" s="72">
        <v>60.8</v>
      </c>
    </row>
    <row r="45" spans="1:7" ht="15" x14ac:dyDescent="0.25">
      <c r="A45" s="57"/>
      <c r="B45" s="62" t="s">
        <v>64</v>
      </c>
      <c r="C45" s="66">
        <v>2639</v>
      </c>
      <c r="D45" s="68"/>
      <c r="E45" s="72">
        <v>67.5</v>
      </c>
      <c r="F45" s="72">
        <v>37.700000000000003</v>
      </c>
      <c r="G45" s="72">
        <v>69.599999999999994</v>
      </c>
    </row>
    <row r="46" spans="1:7" ht="15" x14ac:dyDescent="0.25">
      <c r="A46" s="57"/>
      <c r="B46" s="62" t="s">
        <v>65</v>
      </c>
      <c r="C46" s="66">
        <v>2130</v>
      </c>
      <c r="D46" s="68"/>
      <c r="E46" s="72">
        <v>52.1</v>
      </c>
      <c r="F46" s="72">
        <v>15</v>
      </c>
      <c r="G46" s="72">
        <v>54</v>
      </c>
    </row>
    <row r="47" spans="1:7" ht="15" x14ac:dyDescent="0.25">
      <c r="A47" s="57"/>
      <c r="B47" s="62" t="s">
        <v>81</v>
      </c>
      <c r="C47" s="66">
        <v>207</v>
      </c>
      <c r="D47" s="68"/>
      <c r="E47" s="72">
        <v>52.1</v>
      </c>
      <c r="F47" s="72">
        <v>13.6</v>
      </c>
      <c r="G47" s="72">
        <v>52.5</v>
      </c>
    </row>
    <row r="48" spans="1:7" ht="15" x14ac:dyDescent="0.25">
      <c r="A48" s="57"/>
      <c r="B48" s="62" t="s">
        <v>11</v>
      </c>
      <c r="C48" s="67">
        <v>245</v>
      </c>
      <c r="D48" s="68"/>
      <c r="E48" s="72">
        <v>51.7</v>
      </c>
      <c r="F48" s="72">
        <v>15.3</v>
      </c>
      <c r="G48" s="72">
        <v>53.7</v>
      </c>
    </row>
    <row r="49" spans="1:7" ht="15" x14ac:dyDescent="0.25">
      <c r="A49" s="57"/>
      <c r="B49" s="42" t="s">
        <v>3</v>
      </c>
      <c r="C49" s="76">
        <v>7815</v>
      </c>
      <c r="D49" s="68"/>
      <c r="E49" s="73"/>
      <c r="F49" s="73"/>
      <c r="G49" s="73"/>
    </row>
    <row r="50" spans="1:7" ht="15" x14ac:dyDescent="0.25">
      <c r="A50" s="57"/>
      <c r="B50" s="62"/>
      <c r="C50" s="66"/>
      <c r="D50" s="68"/>
      <c r="E50" s="73"/>
      <c r="F50" s="73"/>
      <c r="G50" s="73"/>
    </row>
    <row r="51" spans="1:7" ht="15" x14ac:dyDescent="0.25">
      <c r="A51" s="63" t="s">
        <v>12</v>
      </c>
      <c r="B51" s="62" t="s">
        <v>13</v>
      </c>
      <c r="C51" s="66">
        <v>406</v>
      </c>
      <c r="D51" s="68"/>
      <c r="E51" s="72">
        <v>58</v>
      </c>
      <c r="F51" s="72">
        <v>15.5</v>
      </c>
      <c r="G51" s="72">
        <v>58.2</v>
      </c>
    </row>
    <row r="52" spans="1:7" ht="15" x14ac:dyDescent="0.25">
      <c r="A52" s="63" t="s">
        <v>14</v>
      </c>
      <c r="B52" s="62" t="s">
        <v>90</v>
      </c>
      <c r="C52" s="66">
        <v>1149</v>
      </c>
      <c r="D52" s="68"/>
      <c r="E52" s="72">
        <v>56.4</v>
      </c>
      <c r="F52" s="72">
        <v>20.100000000000001</v>
      </c>
      <c r="G52" s="72">
        <v>58.4</v>
      </c>
    </row>
    <row r="53" spans="1:7" ht="15" x14ac:dyDescent="0.25">
      <c r="A53" s="57" t="s">
        <v>80</v>
      </c>
      <c r="B53" s="62" t="s">
        <v>68</v>
      </c>
      <c r="C53" s="66">
        <v>2545</v>
      </c>
      <c r="D53" s="68"/>
      <c r="E53" s="72">
        <v>54</v>
      </c>
      <c r="F53" s="72">
        <v>19.5</v>
      </c>
      <c r="G53" s="72">
        <v>56.4</v>
      </c>
    </row>
    <row r="54" spans="1:7" ht="15" x14ac:dyDescent="0.25">
      <c r="A54" s="57"/>
      <c r="B54" s="62" t="s">
        <v>15</v>
      </c>
      <c r="C54" s="66">
        <v>1749</v>
      </c>
      <c r="D54" s="68"/>
      <c r="E54" s="72">
        <v>71.099999999999994</v>
      </c>
      <c r="F54" s="72">
        <v>43.9</v>
      </c>
      <c r="G54" s="72">
        <v>73</v>
      </c>
    </row>
    <row r="55" spans="1:7" ht="15" x14ac:dyDescent="0.25">
      <c r="A55" s="57"/>
      <c r="B55" s="62" t="s">
        <v>16</v>
      </c>
      <c r="C55" s="66">
        <v>426</v>
      </c>
      <c r="D55" s="68"/>
      <c r="E55" s="72">
        <v>49.8</v>
      </c>
      <c r="F55" s="72">
        <v>18.100000000000001</v>
      </c>
      <c r="G55" s="72">
        <v>52</v>
      </c>
    </row>
    <row r="56" spans="1:7" ht="15" x14ac:dyDescent="0.25">
      <c r="A56" s="57"/>
      <c r="B56" s="62" t="s">
        <v>40</v>
      </c>
      <c r="C56" s="67">
        <v>778</v>
      </c>
      <c r="D56" s="68"/>
      <c r="E56" s="72">
        <v>50.8</v>
      </c>
      <c r="F56" s="72">
        <v>15.1</v>
      </c>
      <c r="G56" s="72">
        <v>54</v>
      </c>
    </row>
    <row r="57" spans="1:7" ht="15" x14ac:dyDescent="0.25">
      <c r="A57" s="57"/>
      <c r="B57" s="62" t="s">
        <v>89</v>
      </c>
      <c r="C57" s="67">
        <v>121</v>
      </c>
      <c r="D57" s="68"/>
      <c r="E57" s="72">
        <v>70.3</v>
      </c>
      <c r="F57" s="72">
        <v>34.9</v>
      </c>
      <c r="G57" s="72">
        <v>71.3</v>
      </c>
    </row>
    <row r="58" spans="1:7" ht="15" x14ac:dyDescent="0.25">
      <c r="A58" s="57"/>
      <c r="B58" s="42" t="s">
        <v>3</v>
      </c>
      <c r="C58" s="76">
        <v>7053</v>
      </c>
      <c r="D58" s="68"/>
      <c r="E58" s="57"/>
      <c r="F58" s="57"/>
      <c r="G58" s="57"/>
    </row>
    <row r="59" spans="1:7" ht="15" x14ac:dyDescent="0.25">
      <c r="A59" s="57"/>
      <c r="B59" s="62"/>
      <c r="C59" s="66"/>
      <c r="D59" s="68"/>
      <c r="E59" s="68"/>
      <c r="F59" s="77"/>
      <c r="G59" s="77"/>
    </row>
    <row r="60" spans="1:7" ht="15" x14ac:dyDescent="0.25">
      <c r="A60" s="63" t="s">
        <v>17</v>
      </c>
      <c r="B60" s="62" t="s">
        <v>18</v>
      </c>
      <c r="C60" s="66">
        <v>1344</v>
      </c>
      <c r="D60" s="68"/>
      <c r="E60" s="72">
        <v>57.3</v>
      </c>
      <c r="F60" s="72">
        <v>22.4</v>
      </c>
      <c r="G60" s="72">
        <v>59.3</v>
      </c>
    </row>
    <row r="61" spans="1:7" ht="15" x14ac:dyDescent="0.25">
      <c r="A61" s="57"/>
      <c r="B61" s="62" t="s">
        <v>19</v>
      </c>
      <c r="C61" s="66">
        <v>2040</v>
      </c>
      <c r="D61" s="68"/>
      <c r="E61" s="72">
        <v>55.6</v>
      </c>
      <c r="F61" s="72">
        <v>21.3</v>
      </c>
      <c r="G61" s="72">
        <v>57.4</v>
      </c>
    </row>
    <row r="62" spans="1:7" ht="15" x14ac:dyDescent="0.25">
      <c r="A62" s="57"/>
      <c r="B62" s="62" t="s">
        <v>20</v>
      </c>
      <c r="C62" s="66">
        <v>1706</v>
      </c>
      <c r="D62" s="68"/>
      <c r="E62" s="72">
        <v>56.7</v>
      </c>
      <c r="F62" s="72">
        <v>25.1</v>
      </c>
      <c r="G62" s="72">
        <v>59.3</v>
      </c>
    </row>
    <row r="63" spans="1:7" ht="15" x14ac:dyDescent="0.25">
      <c r="A63" s="57"/>
      <c r="B63" s="62" t="s">
        <v>21</v>
      </c>
      <c r="C63" s="66">
        <v>1881</v>
      </c>
      <c r="D63" s="68"/>
      <c r="E63" s="72">
        <v>56.8</v>
      </c>
      <c r="F63" s="72">
        <v>25</v>
      </c>
      <c r="G63" s="72">
        <v>58.8</v>
      </c>
    </row>
    <row r="64" spans="1:7" ht="15" x14ac:dyDescent="0.25">
      <c r="A64" s="57"/>
      <c r="B64" s="62" t="s">
        <v>22</v>
      </c>
      <c r="C64" s="67">
        <v>844</v>
      </c>
      <c r="D64" s="68"/>
      <c r="E64" s="72">
        <v>53.9</v>
      </c>
      <c r="F64" s="72">
        <v>22.6</v>
      </c>
      <c r="G64" s="72">
        <v>56.9</v>
      </c>
    </row>
    <row r="65" spans="1:7" ht="15" x14ac:dyDescent="0.25">
      <c r="A65" s="57"/>
      <c r="B65" s="42" t="s">
        <v>3</v>
      </c>
      <c r="C65" s="76">
        <v>7815</v>
      </c>
      <c r="D65" s="68"/>
      <c r="E65" s="73"/>
      <c r="F65" s="73"/>
      <c r="G65" s="73"/>
    </row>
    <row r="66" spans="1:7" ht="15" x14ac:dyDescent="0.25">
      <c r="A66" s="57"/>
      <c r="B66" s="64"/>
      <c r="C66" s="66"/>
      <c r="D66" s="68"/>
      <c r="E66" s="73"/>
      <c r="F66" s="73"/>
      <c r="G66" s="73"/>
    </row>
    <row r="67" spans="1:7" ht="15" x14ac:dyDescent="0.25">
      <c r="A67" s="57"/>
      <c r="B67" s="62" t="s">
        <v>44</v>
      </c>
      <c r="C67" s="66">
        <v>804</v>
      </c>
      <c r="D67" s="68"/>
      <c r="E67" s="72">
        <v>56.5</v>
      </c>
      <c r="F67" s="72">
        <v>23</v>
      </c>
      <c r="G67" s="72">
        <v>58.1</v>
      </c>
    </row>
    <row r="68" spans="1:7" ht="15" x14ac:dyDescent="0.25">
      <c r="A68" s="57"/>
      <c r="B68" s="62" t="s">
        <v>39</v>
      </c>
      <c r="C68" s="66">
        <v>1292</v>
      </c>
      <c r="D68" s="68"/>
      <c r="E68" s="72">
        <v>57.9</v>
      </c>
      <c r="F68" s="72">
        <v>21.4</v>
      </c>
      <c r="G68" s="72">
        <v>60.2</v>
      </c>
    </row>
    <row r="69" spans="1:7" ht="15" x14ac:dyDescent="0.25">
      <c r="A69" s="57"/>
      <c r="B69" s="62" t="s">
        <v>23</v>
      </c>
      <c r="C69" s="67">
        <v>5719</v>
      </c>
      <c r="D69" s="68"/>
      <c r="E69" s="72">
        <v>55.8</v>
      </c>
      <c r="F69" s="72">
        <v>23.8</v>
      </c>
      <c r="G69" s="72">
        <v>58.1</v>
      </c>
    </row>
    <row r="70" spans="1:7" ht="15" x14ac:dyDescent="0.25">
      <c r="A70" s="57"/>
      <c r="B70" s="42" t="s">
        <v>3</v>
      </c>
      <c r="C70" s="76">
        <v>7815</v>
      </c>
      <c r="D70" s="68"/>
      <c r="E70" s="73"/>
      <c r="F70" s="73"/>
      <c r="G70" s="73"/>
    </row>
    <row r="71" spans="1:7" ht="15" x14ac:dyDescent="0.25">
      <c r="A71" s="57"/>
      <c r="B71" s="64"/>
      <c r="C71" s="66"/>
      <c r="D71" s="68"/>
      <c r="E71" s="68"/>
      <c r="F71" s="77"/>
      <c r="G71" s="77"/>
    </row>
    <row r="72" spans="1:7" ht="15" x14ac:dyDescent="0.25">
      <c r="A72" s="63" t="s">
        <v>24</v>
      </c>
      <c r="B72" s="62" t="s">
        <v>25</v>
      </c>
      <c r="C72" s="66">
        <v>1803</v>
      </c>
      <c r="D72" s="68"/>
      <c r="E72" s="72">
        <v>60.5</v>
      </c>
      <c r="F72" s="72">
        <v>25.6</v>
      </c>
      <c r="G72" s="72">
        <v>62.8</v>
      </c>
    </row>
    <row r="73" spans="1:7" ht="15" x14ac:dyDescent="0.25">
      <c r="A73" s="57"/>
      <c r="B73" s="62" t="s">
        <v>26</v>
      </c>
      <c r="C73" s="66">
        <v>4273</v>
      </c>
      <c r="D73" s="68"/>
      <c r="E73" s="72">
        <v>57.5</v>
      </c>
      <c r="F73" s="72">
        <v>23.8</v>
      </c>
      <c r="G73" s="72">
        <v>59.9</v>
      </c>
    </row>
    <row r="74" spans="1:7" ht="15" x14ac:dyDescent="0.25">
      <c r="A74" s="57"/>
      <c r="B74" s="62" t="s">
        <v>27</v>
      </c>
      <c r="C74" s="66">
        <v>1358</v>
      </c>
      <c r="D74" s="68"/>
      <c r="E74" s="72">
        <v>53.5</v>
      </c>
      <c r="F74" s="72">
        <v>21.7</v>
      </c>
      <c r="G74" s="72">
        <v>55.2</v>
      </c>
    </row>
    <row r="75" spans="1:7" ht="15" x14ac:dyDescent="0.25">
      <c r="A75" s="57"/>
      <c r="B75" s="62" t="s">
        <v>28</v>
      </c>
      <c r="C75" s="67">
        <v>380</v>
      </c>
      <c r="D75" s="68"/>
      <c r="E75" s="72">
        <v>32.299999999999997</v>
      </c>
      <c r="F75" s="72">
        <v>11.7</v>
      </c>
      <c r="G75" s="72">
        <v>34.299999999999997</v>
      </c>
    </row>
    <row r="76" spans="1:7" ht="15" x14ac:dyDescent="0.25">
      <c r="A76" s="57"/>
      <c r="B76" s="42" t="s">
        <v>3</v>
      </c>
      <c r="C76" s="76">
        <v>7814</v>
      </c>
      <c r="D76" s="68"/>
      <c r="E76" s="73"/>
      <c r="F76" s="73"/>
      <c r="G76" s="73"/>
    </row>
    <row r="77" spans="1:7" ht="15" x14ac:dyDescent="0.25">
      <c r="A77" s="57"/>
      <c r="B77" s="62"/>
      <c r="C77" s="66"/>
      <c r="D77" s="68"/>
      <c r="E77" s="73"/>
      <c r="F77" s="73"/>
      <c r="G77" s="73"/>
    </row>
    <row r="78" spans="1:7" ht="15" x14ac:dyDescent="0.25">
      <c r="A78" s="63" t="s">
        <v>38</v>
      </c>
      <c r="B78" s="62" t="s">
        <v>29</v>
      </c>
      <c r="C78" s="75">
        <v>782</v>
      </c>
      <c r="D78" s="68"/>
      <c r="E78" s="72">
        <v>39.4</v>
      </c>
      <c r="F78" s="72">
        <v>16.8</v>
      </c>
      <c r="G78" s="72">
        <v>41.6</v>
      </c>
    </row>
    <row r="79" spans="1:7" ht="15" x14ac:dyDescent="0.25">
      <c r="A79" s="63" t="s">
        <v>30</v>
      </c>
      <c r="B79" s="62" t="s">
        <v>31</v>
      </c>
      <c r="C79" s="75">
        <v>1859</v>
      </c>
      <c r="D79" s="68"/>
      <c r="E79" s="72">
        <v>61.4</v>
      </c>
      <c r="F79" s="72">
        <v>26.9</v>
      </c>
      <c r="G79" s="72">
        <v>63.2</v>
      </c>
    </row>
    <row r="80" spans="1:7" ht="15" x14ac:dyDescent="0.25">
      <c r="A80" s="57"/>
      <c r="B80" s="62" t="s">
        <v>32</v>
      </c>
      <c r="C80" s="75">
        <v>225</v>
      </c>
      <c r="D80" s="68"/>
      <c r="E80" s="72">
        <v>47.8</v>
      </c>
      <c r="F80" s="72">
        <v>20.7</v>
      </c>
      <c r="G80" s="72">
        <v>50.9</v>
      </c>
    </row>
    <row r="81" spans="1:7" ht="15" x14ac:dyDescent="0.25">
      <c r="A81" s="57"/>
      <c r="B81" s="62" t="s">
        <v>33</v>
      </c>
      <c r="C81" s="78">
        <v>4936</v>
      </c>
      <c r="D81" s="68"/>
      <c r="E81" s="72">
        <v>57.4</v>
      </c>
      <c r="F81" s="72">
        <v>23.1</v>
      </c>
      <c r="G81" s="72">
        <v>59.7</v>
      </c>
    </row>
    <row r="82" spans="1:7" ht="15.75" customHeight="1" x14ac:dyDescent="0.25">
      <c r="A82" s="57"/>
      <c r="B82" s="42" t="s">
        <v>3</v>
      </c>
      <c r="C82" s="79">
        <v>7802</v>
      </c>
      <c r="D82" s="68"/>
      <c r="E82" s="68"/>
      <c r="F82" s="68"/>
      <c r="G82" s="68"/>
    </row>
    <row r="83" spans="1:7" ht="15.75" customHeight="1" x14ac:dyDescent="0.25">
      <c r="A83" s="57"/>
      <c r="B83" s="64"/>
      <c r="C83" s="79"/>
      <c r="D83" s="68"/>
      <c r="E83" s="68"/>
      <c r="F83" s="68"/>
      <c r="G83" s="68"/>
    </row>
    <row r="84" spans="1:7" ht="15" x14ac:dyDescent="0.25">
      <c r="A84" s="63" t="s">
        <v>47</v>
      </c>
      <c r="B84" s="62" t="s">
        <v>96</v>
      </c>
      <c r="C84" s="78">
        <v>4080</v>
      </c>
      <c r="D84" s="68"/>
      <c r="E84" s="72">
        <v>56.5</v>
      </c>
      <c r="F84" s="72">
        <v>21.9</v>
      </c>
      <c r="G84" s="72">
        <v>58.9</v>
      </c>
    </row>
    <row r="85" spans="1:7" ht="15" x14ac:dyDescent="0.25">
      <c r="A85" s="57"/>
      <c r="B85" s="62" t="s">
        <v>48</v>
      </c>
      <c r="C85" s="78">
        <v>3627</v>
      </c>
      <c r="D85" s="68"/>
      <c r="E85" s="72">
        <v>56.6</v>
      </c>
      <c r="F85" s="72">
        <v>25.3</v>
      </c>
      <c r="G85" s="72">
        <v>58.6</v>
      </c>
    </row>
    <row r="86" spans="1:7" ht="15" x14ac:dyDescent="0.25">
      <c r="A86" s="57"/>
      <c r="B86" s="42" t="s">
        <v>3</v>
      </c>
      <c r="C86" s="79">
        <f>SUM(C84:C85)</f>
        <v>7707</v>
      </c>
      <c r="D86" s="68"/>
      <c r="E86" s="72"/>
      <c r="F86" s="72"/>
      <c r="G86" s="72"/>
    </row>
    <row r="87" spans="1:7" ht="15" x14ac:dyDescent="0.25">
      <c r="A87" s="57"/>
      <c r="B87" s="64"/>
      <c r="C87" s="78"/>
      <c r="D87" s="68"/>
      <c r="E87" s="72"/>
      <c r="F87" s="72"/>
      <c r="G87" s="72"/>
    </row>
    <row r="88" spans="1:7" ht="15" x14ac:dyDescent="0.25">
      <c r="A88" s="63" t="s">
        <v>51</v>
      </c>
      <c r="B88" s="62" t="s">
        <v>50</v>
      </c>
      <c r="C88" s="78">
        <v>2651</v>
      </c>
      <c r="D88" s="68"/>
      <c r="E88" s="72">
        <v>58.8</v>
      </c>
      <c r="F88" s="72">
        <v>27.3</v>
      </c>
      <c r="G88" s="72">
        <v>61</v>
      </c>
    </row>
    <row r="89" spans="1:7" ht="15" x14ac:dyDescent="0.25">
      <c r="A89" s="57"/>
      <c r="B89" s="62" t="s">
        <v>52</v>
      </c>
      <c r="C89" s="78">
        <v>976</v>
      </c>
      <c r="D89" s="68"/>
      <c r="E89" s="72">
        <v>50.6</v>
      </c>
      <c r="F89" s="72">
        <v>19.8</v>
      </c>
      <c r="G89" s="72">
        <v>52</v>
      </c>
    </row>
    <row r="90" spans="1:7" ht="15" x14ac:dyDescent="0.25">
      <c r="A90" s="57"/>
      <c r="B90" s="42" t="s">
        <v>3</v>
      </c>
      <c r="C90" s="31">
        <f>SUM(C88:C89)</f>
        <v>3627</v>
      </c>
      <c r="D90" s="68"/>
      <c r="E90" s="68"/>
      <c r="F90" s="68"/>
      <c r="G90" s="68"/>
    </row>
    <row r="91" spans="1:7" ht="15.75" thickBot="1" x14ac:dyDescent="0.3">
      <c r="A91" s="59"/>
      <c r="B91" s="65"/>
      <c r="C91" s="80"/>
      <c r="D91" s="69"/>
      <c r="E91" s="69"/>
      <c r="F91" s="21"/>
      <c r="G91" s="21"/>
    </row>
    <row r="92" spans="1:7" ht="15" x14ac:dyDescent="0.25">
      <c r="A92" s="57" t="s">
        <v>45</v>
      </c>
      <c r="B92" s="82"/>
      <c r="C92" s="83"/>
      <c r="D92" s="74"/>
      <c r="E92" s="74"/>
      <c r="F92" s="84"/>
      <c r="G92" s="84"/>
    </row>
    <row r="93" spans="1:7" ht="15" x14ac:dyDescent="0.25">
      <c r="A93" s="57" t="s">
        <v>49</v>
      </c>
      <c r="B93" s="82"/>
      <c r="C93" s="83"/>
      <c r="D93" s="74"/>
      <c r="E93" s="74"/>
      <c r="F93" s="84"/>
      <c r="G93" s="84"/>
    </row>
    <row r="94" spans="1:7" ht="15" x14ac:dyDescent="0.25">
      <c r="A94" s="57" t="s">
        <v>34</v>
      </c>
      <c r="B94" s="57"/>
      <c r="C94" s="81"/>
      <c r="D94" s="58"/>
      <c r="E94" s="58"/>
      <c r="F94" s="7"/>
      <c r="G94" s="7"/>
    </row>
    <row r="95" spans="1:7" ht="15" x14ac:dyDescent="0.25">
      <c r="A95" s="57" t="s">
        <v>97</v>
      </c>
      <c r="B95" s="57"/>
      <c r="C95" s="81"/>
      <c r="D95" s="58"/>
      <c r="E95" s="58"/>
      <c r="F95" s="7"/>
      <c r="G95" s="7"/>
    </row>
    <row r="96" spans="1:7" ht="15" x14ac:dyDescent="0.25">
      <c r="B96" s="82"/>
      <c r="C96" s="83"/>
      <c r="D96" s="74"/>
      <c r="E96" s="74"/>
      <c r="F96" s="84"/>
      <c r="G96" s="84"/>
    </row>
  </sheetData>
  <mergeCells count="2">
    <mergeCell ref="C5:C6"/>
    <mergeCell ref="E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2015</vt:lpstr>
      <vt:lpstr>2014</vt:lpstr>
      <vt:lpstr>Sheet2</vt:lpstr>
      <vt:lpstr>Sheet3</vt:lpstr>
    </vt:vector>
  </TitlesOfParts>
  <Company>RIVM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Hoogendoorn</dc:creator>
  <cp:lastModifiedBy>Martina Hoogendoorn</cp:lastModifiedBy>
  <dcterms:created xsi:type="dcterms:W3CDTF">2015-10-07T12:02:44Z</dcterms:created>
  <dcterms:modified xsi:type="dcterms:W3CDTF">2016-08-01T08:52:29Z</dcterms:modified>
</cp:coreProperties>
</file>