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440" windowHeight="11040" activeTab="1"/>
  </bookViews>
  <sheets>
    <sheet name="Alle jaren" sheetId="11" r:id="rId1"/>
    <sheet name="2016" sheetId="5" r:id="rId2"/>
    <sheet name="2015" sheetId="9" r:id="rId3"/>
    <sheet name="2014" sheetId="7" r:id="rId4"/>
    <sheet name="Sheet5" sheetId="10" r:id="rId5"/>
    <sheet name="Sheet3" sheetId="8" r:id="rId6"/>
  </sheets>
  <calcPr calcId="145621"/>
</workbook>
</file>

<file path=xl/calcChain.xml><?xml version="1.0" encoding="utf-8"?>
<calcChain xmlns="http://schemas.openxmlformats.org/spreadsheetml/2006/main">
  <c r="C36" i="5" l="1"/>
  <c r="C41" i="9" l="1"/>
  <c r="C33" i="9"/>
  <c r="C17" i="9"/>
  <c r="C102" i="7" l="1"/>
  <c r="C98" i="7"/>
  <c r="C88" i="7"/>
  <c r="C70" i="7"/>
  <c r="C61" i="7"/>
  <c r="C46" i="7"/>
  <c r="C94" i="7"/>
  <c r="C81" i="9"/>
  <c r="C113" i="9"/>
  <c r="C109" i="9"/>
  <c r="C99" i="9"/>
  <c r="C72" i="9"/>
  <c r="C57" i="9"/>
  <c r="C110" i="5"/>
  <c r="C106" i="5"/>
  <c r="C102" i="5"/>
  <c r="C96" i="5"/>
  <c r="C78" i="5"/>
  <c r="C69" i="5"/>
  <c r="C60" i="5"/>
  <c r="C54" i="5"/>
  <c r="C46" i="9" l="1"/>
  <c r="C11" i="9"/>
  <c r="C41" i="7" l="1"/>
  <c r="C30" i="7"/>
  <c r="C36" i="7"/>
  <c r="C16" i="7"/>
  <c r="C11" i="7"/>
  <c r="C44" i="5"/>
  <c r="C18" i="5"/>
  <c r="C49" i="5" l="1"/>
  <c r="C12" i="5"/>
</calcChain>
</file>

<file path=xl/sharedStrings.xml><?xml version="1.0" encoding="utf-8"?>
<sst xmlns="http://schemas.openxmlformats.org/spreadsheetml/2006/main" count="484" uniqueCount="129">
  <si>
    <t>Achtergrondkenmerk</t>
  </si>
  <si>
    <t>Aantallen</t>
  </si>
  <si>
    <t>Geslacht</t>
  </si>
  <si>
    <t>som</t>
  </si>
  <si>
    <t>Leeftijd</t>
  </si>
  <si>
    <t>80 jaar en ouder</t>
  </si>
  <si>
    <t>&gt;=25 jr</t>
  </si>
  <si>
    <t>Herkomst</t>
  </si>
  <si>
    <t>Burgerlijke staat</t>
  </si>
  <si>
    <t>Huishoudsamenstelling</t>
  </si>
  <si>
    <t>Inwonend kind</t>
  </si>
  <si>
    <t>Andere samenstelling/overig</t>
  </si>
  <si>
    <t xml:space="preserve">Maatschappelijke </t>
  </si>
  <si>
    <t>Huisvrouw/huisman &lt;65 jr</t>
  </si>
  <si>
    <t>(arbeids)positie</t>
  </si>
  <si>
    <t>Gepensioneerd</t>
  </si>
  <si>
    <t>Arbeidsongeschikt of werkloos/zoekend &lt;65 jaar</t>
  </si>
  <si>
    <t>Mate van verstedelijking</t>
  </si>
  <si>
    <t>Zeer sterk stedelijk</t>
  </si>
  <si>
    <t>Sterk stedelijk</t>
  </si>
  <si>
    <t>Matig stedelijk</t>
  </si>
  <si>
    <t>Weinig stedelijk</t>
  </si>
  <si>
    <t>Niet stedelijk</t>
  </si>
  <si>
    <t>Andere gemeenten</t>
  </si>
  <si>
    <t>Ervaren gezondheid</t>
  </si>
  <si>
    <t>Zeer goed</t>
  </si>
  <si>
    <t>Goed</t>
  </si>
  <si>
    <t>Gaat wel</t>
  </si>
  <si>
    <t>Slecht/zeer slecht</t>
  </si>
  <si>
    <t>Chronische aandoening + fysieke beperking</t>
  </si>
  <si>
    <t>Fysieke beperkingen</t>
  </si>
  <si>
    <t>Alleen chronische aandoening</t>
  </si>
  <si>
    <t>Alleen fysieke beperking</t>
  </si>
  <si>
    <t>Geen van beide</t>
  </si>
  <si>
    <t>*G4 = Amsterdam, Rotterdam, Den Haag, Utrecht</t>
  </si>
  <si>
    <t>G21=Almelo, Arnhem, Breda, Deventer, Dordrecht, Einhoven, Enschede, Groningen, Haarlem, Heerlen, Helmond, Hengelo</t>
  </si>
  <si>
    <t>s-Hertogenbosch, Leeuwarden, Leiden, Maastricht, Nijmegen, Schiedam, Tilburg, Venlo, Zwolle</t>
  </si>
  <si>
    <t>Opleidingsniveau</t>
  </si>
  <si>
    <t>Chronische aandoening</t>
  </si>
  <si>
    <t>G21</t>
  </si>
  <si>
    <t>Scholier/student</t>
  </si>
  <si>
    <t>G4*</t>
  </si>
  <si>
    <t>Overgewicht</t>
  </si>
  <si>
    <t>Normaal gewicht (BMI &lt;25 kg/m2)</t>
  </si>
  <si>
    <t>Overgewicht (BMI &gt;=25 kg/m2)</t>
  </si>
  <si>
    <t>BMI: Body mass index</t>
  </si>
  <si>
    <t>Matig overgewicht ( (BMI &gt;=25 kg/m2 en BMI &lt;30 kg/m2)</t>
  </si>
  <si>
    <t>Mate van overgewicht</t>
  </si>
  <si>
    <t>Ernstig overgewicht/obesitas ( (BMI &gt;=30 kg/m2)</t>
  </si>
  <si>
    <t>Bron: Gezondheidenquete/Leefstijlmonitor, CBS i.s.m. RIVM 2015</t>
  </si>
  <si>
    <t>12-18 jaar</t>
  </si>
  <si>
    <t>Totale bevolking 12 jaar en ouder</t>
  </si>
  <si>
    <t>Partner in paar zonder thuiswonende kinderen</t>
  </si>
  <si>
    <t>Partner in paar met thuiswonende kinderen</t>
  </si>
  <si>
    <t>Alleenstaande &lt;40 jr</t>
  </si>
  <si>
    <t>Betaald werk &lt;32uur per week</t>
  </si>
  <si>
    <t>Betaald werk &gt;=32 uur per week</t>
  </si>
  <si>
    <t>Alleenstaande &gt;=40 jr</t>
  </si>
  <si>
    <t xml:space="preserve">Lager (lo, vmbo, avo onderbouw, mbo1) </t>
  </si>
  <si>
    <t>Hoger (hbo, wo)</t>
  </si>
  <si>
    <t xml:space="preserve">Middelbaar (havo, vwo, mbo 2,3,4) </t>
  </si>
  <si>
    <t>Autochtoon</t>
  </si>
  <si>
    <t>Gehuwd (inclusief geregistreerd partnerschap)</t>
  </si>
  <si>
    <t>Verweduwd</t>
  </si>
  <si>
    <t>Gescheiden</t>
  </si>
  <si>
    <t>Nooit gehuwd geweest</t>
  </si>
  <si>
    <t>&gt;= 15 jaar</t>
  </si>
  <si>
    <t>Ouder in eenoudergezin met thuiswonend(e) kind(eren)</t>
  </si>
  <si>
    <t>Westerse allochtoon</t>
  </si>
  <si>
    <t>Niet-westerse allochtoon</t>
  </si>
  <si>
    <t>** Uitsplitsing naar fysieke beperking niet mogelijk vanwege kleine aantallen.</t>
  </si>
  <si>
    <t>Vrijwilliger</t>
  </si>
  <si>
    <t>Bron: Gezondheidenquete/Leefstijlmonitor, CBS i.s.m. RIVM 2016</t>
  </si>
  <si>
    <t xml:space="preserve">Percentage </t>
  </si>
  <si>
    <t>Totale bevolking 4 jaar en ouder</t>
  </si>
  <si>
    <t>Mannen/jongens</t>
  </si>
  <si>
    <t>Vrouwen/meisjes</t>
  </si>
  <si>
    <t>4-12 jaar</t>
  </si>
  <si>
    <t>18 jaar en ouder</t>
  </si>
  <si>
    <t>Leeftijd*geslacht</t>
  </si>
  <si>
    <t>4-8 jaar</t>
  </si>
  <si>
    <t>8-12 jaar</t>
  </si>
  <si>
    <t>12-15 jaar</t>
  </si>
  <si>
    <t>15-18 jaar</t>
  </si>
  <si>
    <t>18-25 jaar</t>
  </si>
  <si>
    <t>25-30 jaar</t>
  </si>
  <si>
    <t>30-40 jaar</t>
  </si>
  <si>
    <t>40-50 jaar</t>
  </si>
  <si>
    <t>50-60 jaar</t>
  </si>
  <si>
    <t>60-70 jaar</t>
  </si>
  <si>
    <t>70-80 jaar</t>
  </si>
  <si>
    <t xml:space="preserve">Voor meer vragen neem contact op met: ellen.de.hollander@rivm.nl of clh.hupkens@cbs.nl </t>
  </si>
  <si>
    <t>&gt;=12 jr</t>
  </si>
  <si>
    <t>65 jaar en ouder</t>
  </si>
  <si>
    <t>18-65 jaar</t>
  </si>
  <si>
    <t>4- 12 jaar: jongens</t>
  </si>
  <si>
    <t>4- 12 jaar: meisjes</t>
  </si>
  <si>
    <t>12-18 jaar: jongens</t>
  </si>
  <si>
    <t>12-18 jaar: meisjes</t>
  </si>
  <si>
    <t>18 jaar en ouder: mannen</t>
  </si>
  <si>
    <t>18 jaar en ouder: vrouwen</t>
  </si>
  <si>
    <t>&gt;=15 jr</t>
  </si>
  <si>
    <t>Bron: Gezondheidenquete/Leefstijlmonitor, CBS i.s.m. RIVM 2014-2016</t>
  </si>
  <si>
    <t>**</t>
  </si>
  <si>
    <t>4-18 jaar</t>
  </si>
  <si>
    <t>G4**</t>
  </si>
  <si>
    <t>** Uitsplitsing niet mogelijk omdat fysieke berpekingen maar voor een deel van de populatie is bevraagd en hierdoor de aantallen te klein zijn.</t>
  </si>
  <si>
    <t>volgt binnenkort</t>
  </si>
  <si>
    <t>Voldoen aan beweegrichtlijnen 2017 (%)</t>
  </si>
  <si>
    <t>Voldoen aan Beweegrichtlijnen 2017</t>
  </si>
  <si>
    <t>Tabel. Kernindicator  Beweegrichtlijnen uitgesplitst naar achtergrondkenmerk</t>
  </si>
  <si>
    <t>Voldoen aan  Beweegrichtlijnen 2017</t>
  </si>
  <si>
    <t>4-12 jaar*</t>
  </si>
  <si>
    <t>4- 12 jaar: jongens*</t>
  </si>
  <si>
    <t>4- 12 jaar: meisjes*</t>
  </si>
  <si>
    <t>4-8 jaar*</t>
  </si>
  <si>
    <t>8-12 jaar*</t>
  </si>
  <si>
    <t>* Cijfers afkomstig uit de LSM-A Bewegen en Ongevallen/Leefstijlmonitor RIVM, VeiligheidNL ism CBS, 2015</t>
  </si>
  <si>
    <t>50,1*</t>
  </si>
  <si>
    <t>46,2*</t>
  </si>
  <si>
    <t>54,1*</t>
  </si>
  <si>
    <t>52,7*</t>
  </si>
  <si>
    <t>47,4*</t>
  </si>
  <si>
    <t>** Leeftijdsgroep is niet meegenomen in het onderzoek</t>
  </si>
  <si>
    <t>***G4 = Amsterdam, Rotterdam, Den Haag, Utrecht</t>
  </si>
  <si>
    <t>**** Uitsplitsing niet mogelijk omdat fysieke berpekingen maar voor een deel van de populatie is bevraagd en hierdoor de aantallen te klein zijn.</t>
  </si>
  <si>
    <t>****</t>
  </si>
  <si>
    <t xml:space="preserve">Totale bevolking 12 jaar en ouder </t>
  </si>
  <si>
    <t>Voor definities beweegnormen zie www.kernindicatorensportenbewegen.nl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</si>
</sst>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color theme="1"/>
      <name val="Times New Roman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2" borderId="2" xfId="0" applyFont="1" applyFill="1" applyBorder="1" applyAlignment="1"/>
    <xf numFmtId="0" fontId="3" fillId="2" borderId="0" xfId="0" quotePrefix="1" applyFont="1" applyFill="1"/>
    <xf numFmtId="0" fontId="3" fillId="2" borderId="3" xfId="0" applyFont="1" applyFill="1" applyBorder="1" applyAlignment="1">
      <alignment vertical="center"/>
    </xf>
    <xf numFmtId="0" fontId="5" fillId="2" borderId="7" xfId="0" applyFont="1" applyFill="1" applyBorder="1"/>
    <xf numFmtId="0" fontId="2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0" fillId="0" borderId="0" xfId="0"/>
    <xf numFmtId="0" fontId="3" fillId="0" borderId="0" xfId="0" applyFont="1"/>
    <xf numFmtId="0" fontId="2" fillId="0" borderId="0" xfId="0" applyFont="1" applyBorder="1" applyAlignment="1"/>
    <xf numFmtId="0" fontId="3" fillId="2" borderId="0" xfId="0" applyFont="1" applyFill="1"/>
    <xf numFmtId="0" fontId="3" fillId="2" borderId="0" xfId="0" applyFont="1" applyFill="1" applyBorder="1" applyAlignment="1"/>
    <xf numFmtId="0" fontId="3" fillId="2" borderId="4" xfId="0" applyFont="1" applyFill="1" applyBorder="1"/>
    <xf numFmtId="0" fontId="3" fillId="2" borderId="1" xfId="0" applyFont="1" applyFill="1" applyBorder="1"/>
    <xf numFmtId="0" fontId="9" fillId="0" borderId="0" xfId="0" applyFont="1" applyBorder="1" applyAlignment="1"/>
    <xf numFmtId="0" fontId="3" fillId="2" borderId="3" xfId="0" applyFont="1" applyFill="1" applyBorder="1"/>
    <xf numFmtId="0" fontId="2" fillId="2" borderId="0" xfId="0" applyFont="1" applyFill="1"/>
    <xf numFmtId="0" fontId="3" fillId="2" borderId="3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3" fontId="4" fillId="2" borderId="0" xfId="2" applyNumberFormat="1" applyFont="1" applyFill="1" applyBorder="1" applyAlignment="1">
      <alignment horizontal="center" vertical="top"/>
    </xf>
    <xf numFmtId="0" fontId="4" fillId="2" borderId="0" xfId="2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0" fillId="0" borderId="0" xfId="0" applyFont="1"/>
    <xf numFmtId="0" fontId="7" fillId="2" borderId="6" xfId="0" applyFont="1" applyFill="1" applyBorder="1"/>
    <xf numFmtId="0" fontId="6" fillId="2" borderId="9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1" fontId="4" fillId="2" borderId="0" xfId="2" applyNumberFormat="1" applyFont="1" applyFill="1" applyBorder="1" applyAlignment="1">
      <alignment horizontal="right" vertical="top"/>
    </xf>
    <xf numFmtId="1" fontId="11" fillId="2" borderId="0" xfId="2" applyNumberFormat="1" applyFont="1" applyFill="1" applyBorder="1" applyAlignment="1">
      <alignment horizontal="right" vertical="top"/>
    </xf>
    <xf numFmtId="0" fontId="12" fillId="2" borderId="0" xfId="0" applyFont="1" applyFill="1" applyAlignment="1">
      <alignment horizontal="right"/>
    </xf>
    <xf numFmtId="3" fontId="3" fillId="2" borderId="0" xfId="0" applyNumberFormat="1" applyFont="1" applyFill="1" applyBorder="1" applyAlignment="1">
      <alignment horizontal="center" vertical="top"/>
    </xf>
    <xf numFmtId="0" fontId="3" fillId="2" borderId="0" xfId="0" applyFont="1" applyFill="1" applyAlignment="1"/>
    <xf numFmtId="3" fontId="3" fillId="2" borderId="0" xfId="0" applyNumberFormat="1" applyFont="1" applyFill="1" applyBorder="1" applyAlignment="1">
      <alignment vertical="top"/>
    </xf>
    <xf numFmtId="0" fontId="2" fillId="2" borderId="0" xfId="0" applyFont="1" applyFill="1" applyAlignment="1"/>
    <xf numFmtId="3" fontId="3" fillId="2" borderId="4" xfId="0" applyNumberFormat="1" applyFont="1" applyFill="1" applyBorder="1" applyAlignment="1">
      <alignment horizontal="center" vertical="top"/>
    </xf>
    <xf numFmtId="17" fontId="3" fillId="2" borderId="3" xfId="0" applyNumberFormat="1" applyFont="1" applyFill="1" applyBorder="1"/>
    <xf numFmtId="164" fontId="0" fillId="0" borderId="0" xfId="0" applyNumberFormat="1"/>
    <xf numFmtId="164" fontId="10" fillId="2" borderId="6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/>
    <xf numFmtId="164" fontId="12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 vertical="top"/>
    </xf>
    <xf numFmtId="164" fontId="3" fillId="2" borderId="4" xfId="0" applyNumberFormat="1" applyFont="1" applyFill="1" applyBorder="1" applyAlignment="1">
      <alignment horizontal="center" vertical="top"/>
    </xf>
    <xf numFmtId="164" fontId="3" fillId="2" borderId="0" xfId="0" applyNumberFormat="1" applyFont="1" applyFill="1" applyBorder="1" applyAlignment="1"/>
    <xf numFmtId="0" fontId="13" fillId="0" borderId="0" xfId="0" applyFont="1"/>
    <xf numFmtId="164" fontId="13" fillId="0" borderId="0" xfId="0" applyNumberFormat="1" applyFont="1"/>
    <xf numFmtId="1" fontId="10" fillId="2" borderId="6" xfId="0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0" fillId="2" borderId="0" xfId="0" applyFill="1"/>
    <xf numFmtId="3" fontId="4" fillId="0" borderId="0" xfId="2" applyNumberFormat="1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vertical="top"/>
    </xf>
    <xf numFmtId="0" fontId="13" fillId="0" borderId="0" xfId="0" applyFont="1" applyFill="1"/>
    <xf numFmtId="0" fontId="2" fillId="2" borderId="0" xfId="0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" fontId="0" fillId="0" borderId="0" xfId="0" applyNumberFormat="1"/>
    <xf numFmtId="1" fontId="6" fillId="2" borderId="9" xfId="1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right"/>
    </xf>
    <xf numFmtId="1" fontId="3" fillId="2" borderId="0" xfId="0" applyNumberFormat="1" applyFont="1" applyFill="1"/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/>
    <xf numFmtId="1" fontId="3" fillId="2" borderId="0" xfId="0" applyNumberFormat="1" applyFont="1" applyFill="1" applyAlignment="1"/>
    <xf numFmtId="1" fontId="12" fillId="2" borderId="0" xfId="0" applyNumberFormat="1" applyFont="1" applyFill="1" applyAlignment="1">
      <alignment horizontal="right"/>
    </xf>
    <xf numFmtId="1" fontId="4" fillId="2" borderId="0" xfId="2" applyNumberFormat="1" applyFont="1" applyFill="1" applyBorder="1" applyAlignment="1">
      <alignment horizontal="center" vertical="top"/>
    </xf>
    <xf numFmtId="1" fontId="2" fillId="2" borderId="0" xfId="0" applyNumberFormat="1" applyFont="1" applyFill="1"/>
    <xf numFmtId="1" fontId="3" fillId="2" borderId="4" xfId="0" applyNumberFormat="1" applyFont="1" applyFill="1" applyBorder="1" applyAlignment="1">
      <alignment horizontal="center" vertical="top"/>
    </xf>
    <xf numFmtId="1" fontId="3" fillId="2" borderId="0" xfId="0" applyNumberFormat="1" applyFont="1" applyFill="1" applyBorder="1" applyAlignment="1"/>
    <xf numFmtId="0" fontId="2" fillId="2" borderId="0" xfId="0" applyFont="1" applyFill="1" applyBorder="1"/>
    <xf numFmtId="164" fontId="3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/>
    <xf numFmtId="0" fontId="3" fillId="2" borderId="0" xfId="0" applyFont="1" applyFill="1" applyBorder="1"/>
    <xf numFmtId="164" fontId="12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0" fillId="2" borderId="0" xfId="0" applyFill="1" applyBorder="1"/>
    <xf numFmtId="0" fontId="3" fillId="2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center" vertical="top"/>
    </xf>
    <xf numFmtId="0" fontId="0" fillId="2" borderId="4" xfId="0" applyFill="1" applyBorder="1"/>
    <xf numFmtId="3" fontId="14" fillId="2" borderId="0" xfId="2" applyNumberFormat="1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Normal" xfId="0" builtinId="0"/>
    <cellStyle name="Standaard_sportdeelname" xfId="1"/>
    <cellStyle name="Standaard_sportdeelnam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zoomScaleNormal="10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B34" sqref="B34"/>
    </sheetView>
  </sheetViews>
  <sheetFormatPr defaultRowHeight="12.75" x14ac:dyDescent="0.2"/>
  <cols>
    <col min="1" max="1" width="35.5" style="7" customWidth="1"/>
    <col min="2" max="2" width="66.6640625" style="7" customWidth="1"/>
    <col min="3" max="3" width="15.5" style="45" customWidth="1"/>
    <col min="4" max="4" width="18.1640625" style="46" customWidth="1"/>
    <col min="5" max="5" width="11" style="45" customWidth="1"/>
    <col min="6" max="6" width="10.6640625" style="7" customWidth="1"/>
    <col min="7" max="16384" width="9.33203125" style="7"/>
  </cols>
  <sheetData>
    <row r="1" spans="1:6" ht="21" x14ac:dyDescent="0.35">
      <c r="A1" s="14" t="s">
        <v>110</v>
      </c>
      <c r="B1" s="22"/>
    </row>
    <row r="2" spans="1:6" ht="15" x14ac:dyDescent="0.25">
      <c r="A2" s="8" t="s">
        <v>102</v>
      </c>
      <c r="B2" s="22"/>
    </row>
    <row r="3" spans="1:6" ht="15" x14ac:dyDescent="0.25">
      <c r="A3" s="8" t="s">
        <v>91</v>
      </c>
      <c r="B3" s="9"/>
    </row>
    <row r="4" spans="1:6" ht="11.25" customHeight="1" x14ac:dyDescent="0.25">
      <c r="B4" s="9"/>
    </row>
    <row r="5" spans="1:6" ht="33.75" customHeight="1" x14ac:dyDescent="0.25">
      <c r="A5" s="13"/>
      <c r="B5" s="1"/>
      <c r="C5" s="82" t="s">
        <v>108</v>
      </c>
      <c r="D5" s="83"/>
      <c r="E5" s="83"/>
      <c r="F5" s="83"/>
    </row>
    <row r="6" spans="1:6" ht="18.75" customHeight="1" x14ac:dyDescent="0.3">
      <c r="A6" s="23" t="s">
        <v>0</v>
      </c>
      <c r="B6" s="4"/>
      <c r="C6" s="47">
        <v>2016</v>
      </c>
      <c r="D6" s="47">
        <v>2015</v>
      </c>
      <c r="E6" s="47">
        <v>2014</v>
      </c>
      <c r="F6" s="25"/>
    </row>
    <row r="7" spans="1:6" ht="15" x14ac:dyDescent="0.25">
      <c r="A7" s="70"/>
      <c r="B7" s="15" t="s">
        <v>127</v>
      </c>
      <c r="C7" s="71">
        <v>43</v>
      </c>
      <c r="D7" s="71">
        <v>43.4</v>
      </c>
      <c r="E7" s="71">
        <v>43.6</v>
      </c>
      <c r="F7" s="19"/>
    </row>
    <row r="8" spans="1:6" ht="15" x14ac:dyDescent="0.25">
      <c r="A8" s="70"/>
      <c r="B8" s="15"/>
      <c r="C8" s="72"/>
      <c r="D8" s="72"/>
      <c r="E8" s="72"/>
      <c r="F8" s="19"/>
    </row>
    <row r="9" spans="1:6" ht="15" x14ac:dyDescent="0.25">
      <c r="A9" s="70" t="s">
        <v>2</v>
      </c>
      <c r="B9" s="15" t="s">
        <v>75</v>
      </c>
      <c r="C9" s="71">
        <v>43.4</v>
      </c>
      <c r="D9" s="71">
        <v>43.9</v>
      </c>
      <c r="E9" s="71">
        <v>43.8</v>
      </c>
      <c r="F9" s="19"/>
    </row>
    <row r="10" spans="1:6" ht="15" x14ac:dyDescent="0.25">
      <c r="A10" s="73"/>
      <c r="B10" s="15" t="s">
        <v>76</v>
      </c>
      <c r="C10" s="71">
        <v>42.6</v>
      </c>
      <c r="D10" s="71">
        <v>42.9</v>
      </c>
      <c r="E10" s="71">
        <v>43.5</v>
      </c>
      <c r="F10" s="19"/>
    </row>
    <row r="11" spans="1:6" ht="15" x14ac:dyDescent="0.25">
      <c r="A11" s="73"/>
      <c r="B11" s="5"/>
      <c r="C11" s="74"/>
      <c r="D11" s="74"/>
      <c r="E11" s="74"/>
      <c r="F11" s="19"/>
    </row>
    <row r="12" spans="1:6" ht="15" x14ac:dyDescent="0.25">
      <c r="A12" s="73"/>
      <c r="B12" s="5"/>
      <c r="C12" s="74"/>
      <c r="D12" s="74"/>
      <c r="E12" s="74"/>
      <c r="F12" s="19"/>
    </row>
    <row r="13" spans="1:6" ht="15" x14ac:dyDescent="0.25">
      <c r="A13" s="70" t="s">
        <v>4</v>
      </c>
      <c r="B13" s="6" t="s">
        <v>77</v>
      </c>
      <c r="C13" s="71">
        <v>55.4</v>
      </c>
      <c r="D13" s="71" t="s">
        <v>118</v>
      </c>
      <c r="E13" s="74" t="s">
        <v>103</v>
      </c>
      <c r="F13" s="19"/>
    </row>
    <row r="14" spans="1:6" ht="15" x14ac:dyDescent="0.25">
      <c r="A14" s="73"/>
      <c r="B14" s="6" t="s">
        <v>50</v>
      </c>
      <c r="C14" s="71">
        <v>28.3</v>
      </c>
      <c r="D14" s="71">
        <v>28.4</v>
      </c>
      <c r="E14" s="71">
        <v>29.4</v>
      </c>
      <c r="F14" s="19"/>
    </row>
    <row r="15" spans="1:6" ht="15" x14ac:dyDescent="0.25">
      <c r="A15" s="73"/>
      <c r="B15" s="6" t="s">
        <v>94</v>
      </c>
      <c r="C15" s="71">
        <v>47.8</v>
      </c>
      <c r="D15" s="71">
        <v>47.9</v>
      </c>
      <c r="E15" s="71">
        <v>48.2</v>
      </c>
      <c r="F15" s="19"/>
    </row>
    <row r="16" spans="1:6" ht="15" x14ac:dyDescent="0.25">
      <c r="A16" s="73"/>
      <c r="B16" s="6" t="s">
        <v>93</v>
      </c>
      <c r="C16" s="71">
        <v>32.799999999999997</v>
      </c>
      <c r="D16" s="71">
        <v>33.6</v>
      </c>
      <c r="E16" s="71">
        <v>33</v>
      </c>
      <c r="F16" s="19"/>
    </row>
    <row r="17" spans="1:6" ht="15" x14ac:dyDescent="0.25">
      <c r="A17" s="73"/>
      <c r="B17" s="5"/>
      <c r="C17" s="74"/>
      <c r="D17" s="74"/>
      <c r="E17" s="74"/>
      <c r="F17" s="19"/>
    </row>
    <row r="18" spans="1:6" ht="15" x14ac:dyDescent="0.25">
      <c r="A18" s="70"/>
      <c r="B18" s="6" t="s">
        <v>104</v>
      </c>
      <c r="C18" s="71">
        <v>43.1</v>
      </c>
      <c r="D18" s="71"/>
      <c r="E18" s="71"/>
      <c r="F18" s="19"/>
    </row>
    <row r="19" spans="1:6" ht="15" x14ac:dyDescent="0.25">
      <c r="A19" s="73"/>
      <c r="B19" s="6" t="s">
        <v>78</v>
      </c>
      <c r="C19" s="71">
        <v>44.4</v>
      </c>
      <c r="D19" s="71">
        <v>44.8</v>
      </c>
      <c r="E19" s="71">
        <v>45</v>
      </c>
      <c r="F19" s="19"/>
    </row>
    <row r="20" spans="1:6" ht="15" x14ac:dyDescent="0.25">
      <c r="A20" s="73"/>
      <c r="B20" s="5"/>
      <c r="C20" s="74"/>
      <c r="D20" s="74"/>
      <c r="E20" s="74"/>
      <c r="F20" s="19"/>
    </row>
    <row r="21" spans="1:6" ht="15" x14ac:dyDescent="0.25">
      <c r="A21" s="70"/>
      <c r="B21" s="15" t="s">
        <v>80</v>
      </c>
      <c r="C21" s="71">
        <v>55</v>
      </c>
      <c r="D21" s="71" t="s">
        <v>119</v>
      </c>
      <c r="E21" s="71" t="s">
        <v>103</v>
      </c>
      <c r="F21" s="75"/>
    </row>
    <row r="22" spans="1:6" ht="15" x14ac:dyDescent="0.25">
      <c r="A22" s="73"/>
      <c r="B22" s="15" t="s">
        <v>81</v>
      </c>
      <c r="C22" s="71">
        <v>55.8</v>
      </c>
      <c r="D22" s="71" t="s">
        <v>120</v>
      </c>
      <c r="E22" s="71" t="s">
        <v>103</v>
      </c>
      <c r="F22" s="75"/>
    </row>
    <row r="23" spans="1:6" ht="15" x14ac:dyDescent="0.25">
      <c r="A23" s="73"/>
      <c r="B23" s="36" t="s">
        <v>82</v>
      </c>
      <c r="C23" s="71">
        <v>31</v>
      </c>
      <c r="D23" s="71">
        <v>29.3</v>
      </c>
      <c r="E23" s="71">
        <v>27.4</v>
      </c>
      <c r="F23" s="75"/>
    </row>
    <row r="24" spans="1:6" ht="15" x14ac:dyDescent="0.25">
      <c r="A24" s="73"/>
      <c r="B24" s="15" t="s">
        <v>83</v>
      </c>
      <c r="C24" s="71">
        <v>25.8</v>
      </c>
      <c r="D24" s="71">
        <v>27.5</v>
      </c>
      <c r="E24" s="71">
        <v>31.5</v>
      </c>
      <c r="F24" s="75"/>
    </row>
    <row r="25" spans="1:6" ht="15" x14ac:dyDescent="0.25">
      <c r="A25" s="70"/>
      <c r="B25" s="15" t="s">
        <v>84</v>
      </c>
      <c r="C25" s="71">
        <v>55.1</v>
      </c>
      <c r="D25" s="71">
        <v>56.2</v>
      </c>
      <c r="E25" s="71">
        <v>58.7</v>
      </c>
      <c r="F25" s="19"/>
    </row>
    <row r="26" spans="1:6" ht="15" x14ac:dyDescent="0.25">
      <c r="A26" s="73"/>
      <c r="B26" s="15" t="s">
        <v>85</v>
      </c>
      <c r="C26" s="71">
        <v>54</v>
      </c>
      <c r="D26" s="71">
        <v>51.2</v>
      </c>
      <c r="E26" s="71">
        <v>54.8</v>
      </c>
      <c r="F26" s="19"/>
    </row>
    <row r="27" spans="1:6" ht="15" x14ac:dyDescent="0.25">
      <c r="A27" s="73"/>
      <c r="B27" s="15" t="s">
        <v>86</v>
      </c>
      <c r="C27" s="71">
        <v>49.3</v>
      </c>
      <c r="D27" s="71">
        <v>46.2</v>
      </c>
      <c r="E27" s="71">
        <v>46.4</v>
      </c>
      <c r="F27" s="19"/>
    </row>
    <row r="28" spans="1:6" ht="15" x14ac:dyDescent="0.25">
      <c r="A28" s="73"/>
      <c r="B28" s="15" t="s">
        <v>87</v>
      </c>
      <c r="C28" s="71">
        <v>43.5</v>
      </c>
      <c r="D28" s="71">
        <v>47.4</v>
      </c>
      <c r="E28" s="71">
        <v>46.1</v>
      </c>
      <c r="F28" s="19"/>
    </row>
    <row r="29" spans="1:6" ht="15" x14ac:dyDescent="0.25">
      <c r="A29" s="73"/>
      <c r="B29" s="15" t="s">
        <v>88</v>
      </c>
      <c r="C29" s="71">
        <v>44.9</v>
      </c>
      <c r="D29" s="71">
        <v>45.1</v>
      </c>
      <c r="E29" s="71">
        <v>44.6</v>
      </c>
      <c r="F29" s="19"/>
    </row>
    <row r="30" spans="1:6" ht="15" x14ac:dyDescent="0.25">
      <c r="A30" s="73"/>
      <c r="B30" s="15" t="s">
        <v>89</v>
      </c>
      <c r="C30" s="71">
        <v>43.6</v>
      </c>
      <c r="D30" s="71">
        <v>43.6</v>
      </c>
      <c r="E30" s="71">
        <v>43.5</v>
      </c>
      <c r="F30" s="19"/>
    </row>
    <row r="31" spans="1:6" ht="15" x14ac:dyDescent="0.25">
      <c r="A31" s="73"/>
      <c r="B31" s="15" t="s">
        <v>90</v>
      </c>
      <c r="C31" s="71">
        <v>33</v>
      </c>
      <c r="D31" s="71">
        <v>35.799999999999997</v>
      </c>
      <c r="E31" s="71">
        <v>35.200000000000003</v>
      </c>
      <c r="F31" s="19"/>
    </row>
    <row r="32" spans="1:6" ht="15" x14ac:dyDescent="0.25">
      <c r="A32" s="73"/>
      <c r="B32" s="15" t="s">
        <v>5</v>
      </c>
      <c r="C32" s="71">
        <v>16.399999999999999</v>
      </c>
      <c r="D32" s="71">
        <v>13.6</v>
      </c>
      <c r="E32" s="71">
        <v>12.8</v>
      </c>
      <c r="F32" s="19"/>
    </row>
    <row r="33" spans="1:6" ht="15" x14ac:dyDescent="0.25">
      <c r="A33" s="73"/>
      <c r="B33" s="5"/>
      <c r="C33" s="74"/>
      <c r="D33" s="74"/>
      <c r="E33" s="74"/>
      <c r="F33" s="19"/>
    </row>
    <row r="34" spans="1:6" ht="15" x14ac:dyDescent="0.25">
      <c r="A34" s="70" t="s">
        <v>79</v>
      </c>
      <c r="B34" s="6" t="s">
        <v>95</v>
      </c>
      <c r="C34" s="71">
        <v>57.8</v>
      </c>
      <c r="D34" s="71" t="s">
        <v>121</v>
      </c>
      <c r="E34" s="74" t="s">
        <v>103</v>
      </c>
      <c r="F34" s="19"/>
    </row>
    <row r="35" spans="1:6" ht="15" x14ac:dyDescent="0.25">
      <c r="A35" s="73"/>
      <c r="B35" s="6" t="s">
        <v>96</v>
      </c>
      <c r="C35" s="71">
        <v>52.9</v>
      </c>
      <c r="D35" s="71" t="s">
        <v>122</v>
      </c>
      <c r="E35" s="74" t="s">
        <v>103</v>
      </c>
      <c r="F35" s="19"/>
    </row>
    <row r="36" spans="1:6" ht="15" x14ac:dyDescent="0.25">
      <c r="A36" s="73"/>
      <c r="B36" s="6" t="s">
        <v>97</v>
      </c>
      <c r="C36" s="71">
        <v>31.6</v>
      </c>
      <c r="D36" s="71">
        <v>29.5</v>
      </c>
      <c r="E36" s="71">
        <v>33.799999999999997</v>
      </c>
      <c r="F36" s="19"/>
    </row>
    <row r="37" spans="1:6" ht="15" x14ac:dyDescent="0.25">
      <c r="A37" s="73"/>
      <c r="B37" s="6" t="s">
        <v>98</v>
      </c>
      <c r="C37" s="71">
        <v>24.8</v>
      </c>
      <c r="D37" s="71">
        <v>27.2</v>
      </c>
      <c r="E37" s="71">
        <v>24.9</v>
      </c>
      <c r="F37" s="19"/>
    </row>
    <row r="38" spans="1:6" ht="15" x14ac:dyDescent="0.25">
      <c r="A38" s="73"/>
      <c r="B38" s="6" t="s">
        <v>99</v>
      </c>
      <c r="C38" s="71">
        <v>44.6</v>
      </c>
      <c r="D38" s="71">
        <v>45.2</v>
      </c>
      <c r="E38" s="71">
        <v>44.8</v>
      </c>
      <c r="F38" s="19"/>
    </row>
    <row r="39" spans="1:6" ht="15" x14ac:dyDescent="0.25">
      <c r="A39" s="73"/>
      <c r="B39" s="6" t="s">
        <v>100</v>
      </c>
      <c r="C39" s="71">
        <v>44.3</v>
      </c>
      <c r="D39" s="71">
        <v>44.3</v>
      </c>
      <c r="E39" s="71">
        <v>45.1</v>
      </c>
      <c r="F39" s="19"/>
    </row>
    <row r="40" spans="1:6" ht="15" x14ac:dyDescent="0.25">
      <c r="A40" s="73"/>
      <c r="B40" s="5"/>
      <c r="C40" s="74"/>
      <c r="D40" s="74"/>
      <c r="E40" s="74"/>
      <c r="F40" s="19"/>
    </row>
    <row r="41" spans="1:6" ht="15" x14ac:dyDescent="0.25">
      <c r="A41" s="70" t="s">
        <v>37</v>
      </c>
      <c r="B41" s="3" t="s">
        <v>58</v>
      </c>
      <c r="C41" s="71">
        <v>31.9</v>
      </c>
      <c r="D41" s="71">
        <v>32.700000000000003</v>
      </c>
      <c r="E41" s="71">
        <v>32.200000000000003</v>
      </c>
      <c r="F41" s="19"/>
    </row>
    <row r="42" spans="1:6" ht="15" x14ac:dyDescent="0.25">
      <c r="A42" s="73" t="s">
        <v>6</v>
      </c>
      <c r="B42" s="15" t="s">
        <v>60</v>
      </c>
      <c r="C42" s="71">
        <v>44.7</v>
      </c>
      <c r="D42" s="71">
        <v>43.7</v>
      </c>
      <c r="E42" s="71">
        <v>44.9</v>
      </c>
      <c r="F42" s="19"/>
    </row>
    <row r="43" spans="1:6" ht="15" x14ac:dyDescent="0.25">
      <c r="A43" s="73"/>
      <c r="B43" s="15" t="s">
        <v>59</v>
      </c>
      <c r="C43" s="71">
        <v>55.8</v>
      </c>
      <c r="D43" s="71">
        <v>54.2</v>
      </c>
      <c r="E43" s="71">
        <v>53.1</v>
      </c>
      <c r="F43" s="19"/>
    </row>
    <row r="44" spans="1:6" ht="15" x14ac:dyDescent="0.25">
      <c r="A44" s="73"/>
      <c r="B44" s="5"/>
      <c r="C44" s="74"/>
      <c r="D44" s="74"/>
      <c r="E44" s="74"/>
      <c r="F44" s="19"/>
    </row>
    <row r="45" spans="1:6" ht="15" x14ac:dyDescent="0.25">
      <c r="A45" s="70" t="s">
        <v>7</v>
      </c>
      <c r="B45" s="15" t="s">
        <v>61</v>
      </c>
      <c r="C45" s="39">
        <v>45.8</v>
      </c>
      <c r="D45" s="39">
        <v>45.1</v>
      </c>
      <c r="E45" s="39">
        <v>45</v>
      </c>
      <c r="F45" s="76"/>
    </row>
    <row r="46" spans="1:6" ht="15" x14ac:dyDescent="0.25">
      <c r="A46" s="73"/>
      <c r="B46" s="15" t="s">
        <v>68</v>
      </c>
      <c r="C46" s="39">
        <v>44.7</v>
      </c>
      <c r="D46" s="39">
        <v>43</v>
      </c>
      <c r="E46" s="39">
        <v>40.9</v>
      </c>
      <c r="F46" s="76"/>
    </row>
    <row r="47" spans="1:6" ht="15" x14ac:dyDescent="0.25">
      <c r="A47" s="73"/>
      <c r="B47" s="15" t="s">
        <v>69</v>
      </c>
      <c r="C47" s="39">
        <v>33.299999999999997</v>
      </c>
      <c r="D47" s="39">
        <v>31.6</v>
      </c>
      <c r="E47" s="39">
        <v>36.6</v>
      </c>
      <c r="F47" s="76"/>
    </row>
    <row r="48" spans="1:6" ht="15" x14ac:dyDescent="0.25">
      <c r="A48" s="73"/>
      <c r="B48" s="17"/>
      <c r="C48" s="73"/>
      <c r="D48" s="20"/>
      <c r="E48" s="72"/>
      <c r="F48" s="76"/>
    </row>
    <row r="49" spans="1:6" ht="15" x14ac:dyDescent="0.25">
      <c r="A49" s="70" t="s">
        <v>8</v>
      </c>
      <c r="B49" s="15" t="s">
        <v>62</v>
      </c>
      <c r="C49" s="39">
        <v>43.3</v>
      </c>
      <c r="D49" s="39">
        <v>44.2</v>
      </c>
      <c r="E49" s="39">
        <v>43.9</v>
      </c>
      <c r="F49" s="76"/>
    </row>
    <row r="50" spans="1:6" ht="15" x14ac:dyDescent="0.25">
      <c r="A50" s="73" t="s">
        <v>6</v>
      </c>
      <c r="B50" s="15" t="s">
        <v>64</v>
      </c>
      <c r="C50" s="39">
        <v>40.1</v>
      </c>
      <c r="D50" s="39">
        <v>36.799999999999997</v>
      </c>
      <c r="E50" s="39">
        <v>35.799999999999997</v>
      </c>
      <c r="F50" s="76"/>
    </row>
    <row r="51" spans="1:6" ht="15" x14ac:dyDescent="0.25">
      <c r="A51" s="73"/>
      <c r="B51" s="15" t="s">
        <v>63</v>
      </c>
      <c r="C51" s="39">
        <v>28.2</v>
      </c>
      <c r="D51" s="39">
        <v>28.5</v>
      </c>
      <c r="E51" s="39">
        <v>22.5</v>
      </c>
      <c r="F51" s="76"/>
    </row>
    <row r="52" spans="1:6" ht="15" x14ac:dyDescent="0.25">
      <c r="A52" s="73"/>
      <c r="B52" s="15" t="s">
        <v>65</v>
      </c>
      <c r="C52" s="39">
        <v>47.8</v>
      </c>
      <c r="D52" s="39">
        <v>48</v>
      </c>
      <c r="E52" s="39">
        <v>50.6</v>
      </c>
      <c r="F52" s="76"/>
    </row>
    <row r="53" spans="1:6" ht="15" x14ac:dyDescent="0.25">
      <c r="A53" s="73"/>
      <c r="B53" s="15"/>
      <c r="C53" s="77"/>
      <c r="D53" s="20"/>
      <c r="E53" s="71"/>
      <c r="F53" s="76"/>
    </row>
    <row r="54" spans="1:6" ht="15" x14ac:dyDescent="0.25">
      <c r="A54" s="70" t="s">
        <v>9</v>
      </c>
      <c r="B54" s="15" t="s">
        <v>10</v>
      </c>
      <c r="C54" s="39">
        <v>44.9</v>
      </c>
      <c r="D54" s="39">
        <v>39.200000000000003</v>
      </c>
      <c r="E54" s="39">
        <v>40</v>
      </c>
      <c r="F54" s="76"/>
    </row>
    <row r="55" spans="1:6" ht="15" x14ac:dyDescent="0.25">
      <c r="A55" s="73"/>
      <c r="B55" s="15" t="s">
        <v>54</v>
      </c>
      <c r="C55" s="39">
        <v>55.6</v>
      </c>
      <c r="D55" s="39">
        <v>59.6</v>
      </c>
      <c r="E55" s="39">
        <v>58.6</v>
      </c>
      <c r="F55" s="76"/>
    </row>
    <row r="56" spans="1:6" ht="15" x14ac:dyDescent="0.25">
      <c r="A56" s="73"/>
      <c r="B56" s="15" t="s">
        <v>57</v>
      </c>
      <c r="C56" s="39">
        <v>32.5</v>
      </c>
      <c r="D56" s="39">
        <v>35.299999999999997</v>
      </c>
      <c r="E56" s="39">
        <v>32.799999999999997</v>
      </c>
      <c r="F56" s="76"/>
    </row>
    <row r="57" spans="1:6" ht="15" x14ac:dyDescent="0.25">
      <c r="A57" s="73"/>
      <c r="B57" s="15" t="s">
        <v>52</v>
      </c>
      <c r="C57" s="39">
        <v>44.6</v>
      </c>
      <c r="D57" s="39">
        <v>42.4</v>
      </c>
      <c r="E57" s="39">
        <v>44.4</v>
      </c>
      <c r="F57" s="76"/>
    </row>
    <row r="58" spans="1:6" ht="15" x14ac:dyDescent="0.25">
      <c r="A58" s="73"/>
      <c r="B58" s="15" t="s">
        <v>53</v>
      </c>
      <c r="C58" s="39">
        <v>46</v>
      </c>
      <c r="D58" s="39">
        <v>47.2</v>
      </c>
      <c r="E58" s="39">
        <v>46.9</v>
      </c>
      <c r="F58" s="76"/>
    </row>
    <row r="59" spans="1:6" ht="15" x14ac:dyDescent="0.25">
      <c r="A59" s="73"/>
      <c r="B59" s="15" t="s">
        <v>67</v>
      </c>
      <c r="C59" s="39">
        <v>42</v>
      </c>
      <c r="D59" s="39">
        <v>42.2</v>
      </c>
      <c r="E59" s="39">
        <v>39.1</v>
      </c>
      <c r="F59" s="76"/>
    </row>
    <row r="60" spans="1:6" ht="15" x14ac:dyDescent="0.25">
      <c r="A60" s="73"/>
      <c r="B60" s="15" t="s">
        <v>11</v>
      </c>
      <c r="C60" s="39">
        <v>48.1</v>
      </c>
      <c r="D60" s="39">
        <v>46.5</v>
      </c>
      <c r="E60" s="39">
        <v>47.8</v>
      </c>
      <c r="F60" s="76"/>
    </row>
    <row r="61" spans="1:6" ht="15" x14ac:dyDescent="0.25">
      <c r="A61" s="73"/>
      <c r="B61" s="15"/>
      <c r="C61" s="78"/>
      <c r="D61" s="20"/>
      <c r="E61" s="74"/>
      <c r="F61" s="76"/>
    </row>
    <row r="62" spans="1:6" ht="15" x14ac:dyDescent="0.25">
      <c r="A62" s="70" t="s">
        <v>12</v>
      </c>
      <c r="B62" s="15" t="s">
        <v>13</v>
      </c>
      <c r="C62" s="39">
        <v>45.1</v>
      </c>
      <c r="D62" s="39">
        <v>43.3</v>
      </c>
      <c r="E62" s="39">
        <v>46.7</v>
      </c>
      <c r="F62" s="76"/>
    </row>
    <row r="63" spans="1:6" ht="15" x14ac:dyDescent="0.25">
      <c r="A63" s="70" t="s">
        <v>14</v>
      </c>
      <c r="B63" s="15" t="s">
        <v>55</v>
      </c>
      <c r="C63" s="39">
        <v>49.7</v>
      </c>
      <c r="D63" s="39">
        <v>52.2</v>
      </c>
      <c r="E63" s="39">
        <v>50.4</v>
      </c>
      <c r="F63" s="76"/>
    </row>
    <row r="64" spans="1:6" ht="15" x14ac:dyDescent="0.25">
      <c r="A64" s="73" t="s">
        <v>66</v>
      </c>
      <c r="B64" s="15" t="s">
        <v>56</v>
      </c>
      <c r="C64" s="39">
        <v>48</v>
      </c>
      <c r="D64" s="39">
        <v>46.2</v>
      </c>
      <c r="E64" s="39">
        <v>46.5</v>
      </c>
      <c r="F64" s="76"/>
    </row>
    <row r="65" spans="1:6" ht="15" x14ac:dyDescent="0.25">
      <c r="A65" s="73"/>
      <c r="B65" s="15" t="s">
        <v>15</v>
      </c>
      <c r="C65" s="39">
        <v>34.1</v>
      </c>
      <c r="D65" s="39">
        <v>34.700000000000003</v>
      </c>
      <c r="E65" s="39">
        <v>35.700000000000003</v>
      </c>
      <c r="F65" s="76"/>
    </row>
    <row r="66" spans="1:6" ht="15" x14ac:dyDescent="0.25">
      <c r="A66" s="73"/>
      <c r="B66" s="15" t="s">
        <v>16</v>
      </c>
      <c r="C66" s="39">
        <v>24.5</v>
      </c>
      <c r="D66" s="39">
        <v>31.1</v>
      </c>
      <c r="E66" s="39">
        <v>33.1</v>
      </c>
      <c r="F66" s="76"/>
    </row>
    <row r="67" spans="1:6" ht="15" x14ac:dyDescent="0.25">
      <c r="A67" s="73"/>
      <c r="B67" s="15" t="s">
        <v>40</v>
      </c>
      <c r="C67" s="39">
        <v>49.6</v>
      </c>
      <c r="D67" s="39">
        <v>51.2</v>
      </c>
      <c r="E67" s="39">
        <v>53.9</v>
      </c>
      <c r="F67" s="76"/>
    </row>
    <row r="68" spans="1:6" ht="15" x14ac:dyDescent="0.25">
      <c r="A68" s="73"/>
      <c r="B68" s="15" t="s">
        <v>71</v>
      </c>
      <c r="C68" s="39">
        <v>57</v>
      </c>
      <c r="D68" s="39">
        <v>42.8</v>
      </c>
      <c r="E68" s="39">
        <v>47</v>
      </c>
      <c r="F68" s="76"/>
    </row>
    <row r="69" spans="1:6" ht="15" hidden="1" x14ac:dyDescent="0.25">
      <c r="A69" s="73"/>
      <c r="B69" s="15"/>
      <c r="C69" s="20"/>
      <c r="D69" s="20"/>
      <c r="E69" s="79"/>
      <c r="F69" s="76"/>
    </row>
    <row r="70" spans="1:6" ht="15" hidden="1" x14ac:dyDescent="0.25">
      <c r="A70" s="70" t="s">
        <v>17</v>
      </c>
      <c r="B70" s="15" t="s">
        <v>18</v>
      </c>
      <c r="C70" s="73"/>
      <c r="D70" s="81" t="s">
        <v>107</v>
      </c>
      <c r="E70" s="71"/>
      <c r="F70" s="76"/>
    </row>
    <row r="71" spans="1:6" ht="15" hidden="1" x14ac:dyDescent="0.25">
      <c r="A71" s="73"/>
      <c r="B71" s="15" t="s">
        <v>19</v>
      </c>
      <c r="C71" s="73"/>
      <c r="D71" s="81"/>
      <c r="E71" s="71"/>
      <c r="F71" s="76"/>
    </row>
    <row r="72" spans="1:6" ht="15" hidden="1" x14ac:dyDescent="0.25">
      <c r="A72" s="73"/>
      <c r="B72" s="15" t="s">
        <v>20</v>
      </c>
      <c r="C72" s="73"/>
      <c r="D72" s="19"/>
      <c r="E72" s="71"/>
      <c r="F72" s="76"/>
    </row>
    <row r="73" spans="1:6" ht="15" hidden="1" x14ac:dyDescent="0.25">
      <c r="A73" s="73"/>
      <c r="B73" s="15" t="s">
        <v>21</v>
      </c>
      <c r="C73" s="73"/>
      <c r="D73" s="19"/>
      <c r="E73" s="71"/>
      <c r="F73" s="76"/>
    </row>
    <row r="74" spans="1:6" ht="15" hidden="1" x14ac:dyDescent="0.25">
      <c r="A74" s="73"/>
      <c r="B74" s="15" t="s">
        <v>22</v>
      </c>
      <c r="C74" s="73"/>
      <c r="D74" s="19"/>
      <c r="E74" s="71"/>
      <c r="F74" s="76"/>
    </row>
    <row r="75" spans="1:6" ht="15" hidden="1" x14ac:dyDescent="0.25">
      <c r="A75" s="73"/>
      <c r="B75" s="17"/>
      <c r="C75" s="54"/>
      <c r="D75" s="20"/>
      <c r="E75" s="74"/>
      <c r="F75" s="76"/>
    </row>
    <row r="76" spans="1:6" ht="15" hidden="1" x14ac:dyDescent="0.25">
      <c r="A76" s="73"/>
      <c r="B76" s="15" t="s">
        <v>105</v>
      </c>
      <c r="C76" s="77"/>
      <c r="D76" s="81" t="s">
        <v>107</v>
      </c>
      <c r="E76" s="71"/>
      <c r="F76" s="76"/>
    </row>
    <row r="77" spans="1:6" ht="15" hidden="1" x14ac:dyDescent="0.25">
      <c r="A77" s="73"/>
      <c r="B77" s="15" t="s">
        <v>39</v>
      </c>
      <c r="C77" s="77"/>
      <c r="D77" s="19"/>
      <c r="E77" s="71"/>
      <c r="F77" s="76"/>
    </row>
    <row r="78" spans="1:6" ht="15" hidden="1" x14ac:dyDescent="0.25">
      <c r="A78" s="73"/>
      <c r="B78" s="15" t="s">
        <v>23</v>
      </c>
      <c r="C78" s="77"/>
      <c r="D78" s="19"/>
      <c r="E78" s="71"/>
      <c r="F78" s="76"/>
    </row>
    <row r="79" spans="1:6" ht="15" hidden="1" x14ac:dyDescent="0.25">
      <c r="A79" s="73"/>
      <c r="B79" s="17"/>
      <c r="C79" s="20"/>
      <c r="D79" s="42"/>
      <c r="E79" s="79"/>
      <c r="F79" s="76"/>
    </row>
    <row r="80" spans="1:6" ht="15" hidden="1" x14ac:dyDescent="0.25">
      <c r="A80" s="70" t="s">
        <v>24</v>
      </c>
      <c r="B80" s="15" t="s">
        <v>25</v>
      </c>
      <c r="C80" s="39">
        <v>53.7</v>
      </c>
      <c r="D80" s="39">
        <v>52.1</v>
      </c>
      <c r="E80" s="39">
        <v>53.4</v>
      </c>
      <c r="F80" s="76"/>
    </row>
    <row r="81" spans="1:6" ht="15" hidden="1" x14ac:dyDescent="0.25">
      <c r="A81" s="73"/>
      <c r="B81" s="15" t="s">
        <v>26</v>
      </c>
      <c r="C81" s="39">
        <v>45.6</v>
      </c>
      <c r="D81" s="39">
        <v>45.6</v>
      </c>
      <c r="E81" s="39">
        <v>45.4</v>
      </c>
      <c r="F81" s="76"/>
    </row>
    <row r="82" spans="1:6" ht="15" hidden="1" x14ac:dyDescent="0.25">
      <c r="A82" s="73"/>
      <c r="B82" s="15" t="s">
        <v>27</v>
      </c>
      <c r="C82" s="39">
        <v>33.4</v>
      </c>
      <c r="D82" s="39">
        <v>32.9</v>
      </c>
      <c r="E82" s="39">
        <v>33.1</v>
      </c>
      <c r="F82" s="76"/>
    </row>
    <row r="83" spans="1:6" ht="15" hidden="1" x14ac:dyDescent="0.25">
      <c r="A83" s="73"/>
      <c r="B83" s="15" t="s">
        <v>28</v>
      </c>
      <c r="C83" s="39">
        <v>16.399999999999999</v>
      </c>
      <c r="D83" s="39">
        <v>16.7</v>
      </c>
      <c r="E83" s="39">
        <v>14.9</v>
      </c>
      <c r="F83" s="76"/>
    </row>
    <row r="84" spans="1:6" ht="15" x14ac:dyDescent="0.25">
      <c r="A84" s="73"/>
      <c r="B84" s="15"/>
      <c r="C84" s="78"/>
      <c r="D84" s="20"/>
      <c r="E84" s="74"/>
      <c r="F84" s="76"/>
    </row>
    <row r="85" spans="1:6" ht="15" x14ac:dyDescent="0.25">
      <c r="A85" s="70" t="s">
        <v>38</v>
      </c>
      <c r="B85" s="15" t="s">
        <v>29</v>
      </c>
      <c r="C85" s="71">
        <v>14.4</v>
      </c>
      <c r="D85" s="71" t="s">
        <v>126</v>
      </c>
      <c r="E85" s="71">
        <v>15.1</v>
      </c>
      <c r="F85" s="19"/>
    </row>
    <row r="86" spans="1:6" ht="15" x14ac:dyDescent="0.25">
      <c r="A86" s="70" t="s">
        <v>30</v>
      </c>
      <c r="B86" s="15" t="s">
        <v>31</v>
      </c>
      <c r="C86" s="71">
        <v>41.8</v>
      </c>
      <c r="D86" s="71" t="s">
        <v>126</v>
      </c>
      <c r="E86" s="71">
        <v>44.1</v>
      </c>
      <c r="F86" s="19"/>
    </row>
    <row r="87" spans="1:6" ht="15" x14ac:dyDescent="0.25">
      <c r="A87" s="73" t="s">
        <v>92</v>
      </c>
      <c r="B87" s="15" t="s">
        <v>32</v>
      </c>
      <c r="C87" s="79">
        <v>28.4</v>
      </c>
      <c r="D87" s="71" t="s">
        <v>126</v>
      </c>
      <c r="E87" s="79">
        <v>30.4</v>
      </c>
      <c r="F87" s="31"/>
    </row>
    <row r="88" spans="1:6" ht="15" x14ac:dyDescent="0.25">
      <c r="A88" s="73"/>
      <c r="B88" s="15" t="s">
        <v>33</v>
      </c>
      <c r="C88" s="79">
        <v>48.4</v>
      </c>
      <c r="D88" s="71" t="s">
        <v>126</v>
      </c>
      <c r="E88" s="79">
        <v>48.6</v>
      </c>
      <c r="F88" s="31"/>
    </row>
    <row r="89" spans="1:6" ht="15" x14ac:dyDescent="0.25">
      <c r="A89" s="73"/>
      <c r="B89" s="17"/>
      <c r="C89" s="54"/>
      <c r="D89" s="31"/>
      <c r="E89" s="79"/>
      <c r="F89" s="76"/>
    </row>
    <row r="90" spans="1:6" ht="15" x14ac:dyDescent="0.25">
      <c r="A90" s="70" t="s">
        <v>42</v>
      </c>
      <c r="B90" s="15" t="s">
        <v>43</v>
      </c>
      <c r="C90" s="39">
        <v>48.9</v>
      </c>
      <c r="D90" s="39">
        <v>46.4</v>
      </c>
      <c r="E90" s="39">
        <v>47.9</v>
      </c>
      <c r="F90" s="76"/>
    </row>
    <row r="91" spans="1:6" ht="15" x14ac:dyDescent="0.25">
      <c r="A91" s="73"/>
      <c r="B91" s="15" t="s">
        <v>44</v>
      </c>
      <c r="C91" s="39">
        <v>38.5</v>
      </c>
      <c r="D91" s="39">
        <v>40.299999999999997</v>
      </c>
      <c r="E91" s="39">
        <v>39.4</v>
      </c>
      <c r="F91" s="76"/>
    </row>
    <row r="92" spans="1:6" ht="15" x14ac:dyDescent="0.25">
      <c r="A92" s="73"/>
      <c r="B92" s="17"/>
      <c r="C92" s="11"/>
      <c r="D92" s="33"/>
      <c r="E92" s="79"/>
      <c r="F92" s="76"/>
    </row>
    <row r="93" spans="1:6" ht="15" x14ac:dyDescent="0.25">
      <c r="A93" s="70" t="s">
        <v>47</v>
      </c>
      <c r="B93" s="15" t="s">
        <v>46</v>
      </c>
      <c r="C93" s="42">
        <v>40.4</v>
      </c>
      <c r="D93" s="42">
        <v>43</v>
      </c>
      <c r="E93" s="42">
        <v>41.8</v>
      </c>
      <c r="F93" s="76"/>
    </row>
    <row r="94" spans="1:6" ht="15" x14ac:dyDescent="0.25">
      <c r="A94" s="73"/>
      <c r="B94" s="15" t="s">
        <v>48</v>
      </c>
      <c r="C94" s="42">
        <v>33.799999999999997</v>
      </c>
      <c r="D94" s="42">
        <v>32.9</v>
      </c>
      <c r="E94" s="42">
        <v>32.700000000000003</v>
      </c>
      <c r="F94" s="76"/>
    </row>
    <row r="95" spans="1:6" ht="15.75" thickBot="1" x14ac:dyDescent="0.3">
      <c r="A95" s="12"/>
      <c r="B95" s="18"/>
      <c r="C95" s="35"/>
      <c r="D95" s="35"/>
      <c r="E95" s="43"/>
      <c r="F95" s="80"/>
    </row>
    <row r="96" spans="1:6" ht="15" x14ac:dyDescent="0.25">
      <c r="A96" s="10" t="s">
        <v>128</v>
      </c>
      <c r="B96" s="10"/>
      <c r="C96" s="11"/>
      <c r="D96" s="11"/>
      <c r="E96" s="44"/>
      <c r="F96" s="49"/>
    </row>
    <row r="97" spans="1:6" ht="15" x14ac:dyDescent="0.25">
      <c r="A97" s="10" t="s">
        <v>45</v>
      </c>
      <c r="B97" s="10"/>
      <c r="C97" s="11"/>
      <c r="D97" s="11"/>
      <c r="E97" s="44"/>
      <c r="F97" s="49"/>
    </row>
    <row r="98" spans="1:6" ht="15.75" customHeight="1" x14ac:dyDescent="0.25">
      <c r="A98" s="10" t="s">
        <v>117</v>
      </c>
      <c r="B98" s="54"/>
      <c r="C98" s="34"/>
      <c r="D98" s="40"/>
      <c r="E98" s="20"/>
      <c r="F98" s="33"/>
    </row>
    <row r="99" spans="1:6" ht="15" x14ac:dyDescent="0.25">
      <c r="A99" s="10" t="s">
        <v>123</v>
      </c>
      <c r="B99" s="10"/>
      <c r="C99" s="11"/>
      <c r="D99" s="11"/>
      <c r="E99" s="44"/>
      <c r="F99" s="49"/>
    </row>
    <row r="100" spans="1:6" ht="15" x14ac:dyDescent="0.25">
      <c r="A100" s="10" t="s">
        <v>124</v>
      </c>
      <c r="B100" s="10"/>
      <c r="C100" s="11"/>
      <c r="D100" s="11"/>
      <c r="E100" s="44"/>
      <c r="F100" s="49"/>
    </row>
    <row r="101" spans="1:6" ht="15" x14ac:dyDescent="0.25">
      <c r="A101" s="10" t="s">
        <v>35</v>
      </c>
      <c r="B101" s="10"/>
      <c r="C101" s="11"/>
      <c r="D101" s="11"/>
      <c r="E101" s="44"/>
      <c r="F101" s="49"/>
    </row>
    <row r="102" spans="1:6" ht="15" x14ac:dyDescent="0.25">
      <c r="A102" s="2" t="s">
        <v>36</v>
      </c>
      <c r="B102" s="10"/>
      <c r="C102" s="48"/>
      <c r="D102" s="44"/>
      <c r="E102" s="19"/>
      <c r="F102" s="49"/>
    </row>
    <row r="103" spans="1:6" ht="15" x14ac:dyDescent="0.25">
      <c r="A103" s="2" t="s">
        <v>125</v>
      </c>
      <c r="E103" s="50"/>
    </row>
    <row r="104" spans="1:6" ht="15" x14ac:dyDescent="0.2">
      <c r="E104" s="51"/>
    </row>
    <row r="105" spans="1:6" ht="15" x14ac:dyDescent="0.2">
      <c r="E105" s="51"/>
    </row>
    <row r="106" spans="1:6" ht="15" x14ac:dyDescent="0.2">
      <c r="E106" s="52"/>
    </row>
    <row r="107" spans="1:6" x14ac:dyDescent="0.2">
      <c r="E107" s="53"/>
    </row>
    <row r="141" ht="15.75" customHeight="1" x14ac:dyDescent="0.2"/>
  </sheetData>
  <mergeCells count="1">
    <mergeCell ref="C5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abSelected="1" zoomScaleNormal="10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A112" sqref="A112"/>
    </sheetView>
  </sheetViews>
  <sheetFormatPr defaultRowHeight="12.75" x14ac:dyDescent="0.2"/>
  <cols>
    <col min="1" max="1" width="35.5" style="7" customWidth="1"/>
    <col min="2" max="2" width="66.6640625" style="7" customWidth="1"/>
    <col min="3" max="3" width="15.5" style="7" customWidth="1"/>
    <col min="4" max="4" width="4.83203125" style="7" customWidth="1"/>
    <col min="5" max="5" width="18.1640625" style="37" customWidth="1"/>
    <col min="6" max="16384" width="9.33203125" style="7"/>
  </cols>
  <sheetData>
    <row r="1" spans="1:5" ht="21" x14ac:dyDescent="0.35">
      <c r="A1" s="14" t="s">
        <v>110</v>
      </c>
      <c r="B1" s="22"/>
    </row>
    <row r="2" spans="1:5" ht="15" x14ac:dyDescent="0.25">
      <c r="A2" s="8" t="s">
        <v>72</v>
      </c>
      <c r="B2" s="22"/>
    </row>
    <row r="3" spans="1:5" ht="15" x14ac:dyDescent="0.25">
      <c r="A3" s="8" t="s">
        <v>91</v>
      </c>
      <c r="B3" s="9"/>
    </row>
    <row r="4" spans="1:5" ht="11.25" customHeight="1" x14ac:dyDescent="0.25">
      <c r="B4" s="9"/>
    </row>
    <row r="5" spans="1:5" ht="33.75" customHeight="1" x14ac:dyDescent="0.25">
      <c r="A5" s="13"/>
      <c r="B5" s="1"/>
      <c r="C5" s="82" t="s">
        <v>111</v>
      </c>
      <c r="D5" s="83"/>
      <c r="E5" s="83"/>
    </row>
    <row r="6" spans="1:5" ht="18.75" customHeight="1" x14ac:dyDescent="0.3">
      <c r="A6" s="23" t="s">
        <v>0</v>
      </c>
      <c r="B6" s="4"/>
      <c r="C6" s="24" t="s">
        <v>1</v>
      </c>
      <c r="D6" s="25"/>
      <c r="E6" s="38" t="s">
        <v>73</v>
      </c>
    </row>
    <row r="7" spans="1:5" ht="15" x14ac:dyDescent="0.25">
      <c r="A7" s="16"/>
      <c r="B7" s="15" t="s">
        <v>74</v>
      </c>
      <c r="C7" s="26">
        <v>8557</v>
      </c>
      <c r="D7" s="19"/>
      <c r="E7" s="39">
        <v>44.2</v>
      </c>
    </row>
    <row r="8" spans="1:5" ht="15" x14ac:dyDescent="0.25">
      <c r="A8" s="16"/>
      <c r="B8" s="15" t="s">
        <v>51</v>
      </c>
      <c r="C8" s="27">
        <v>7646</v>
      </c>
      <c r="D8" s="19"/>
      <c r="E8" s="39">
        <v>43</v>
      </c>
    </row>
    <row r="9" spans="1:5" ht="15" x14ac:dyDescent="0.25">
      <c r="A9" s="16"/>
      <c r="B9" s="15"/>
      <c r="C9" s="10"/>
      <c r="D9" s="19"/>
      <c r="E9" s="40"/>
    </row>
    <row r="10" spans="1:5" ht="15" x14ac:dyDescent="0.25">
      <c r="A10" s="16" t="s">
        <v>2</v>
      </c>
      <c r="B10" s="15" t="s">
        <v>75</v>
      </c>
      <c r="C10" s="26">
        <v>4150</v>
      </c>
      <c r="D10" s="19"/>
      <c r="E10" s="39">
        <v>44.8</v>
      </c>
    </row>
    <row r="11" spans="1:5" ht="15" x14ac:dyDescent="0.25">
      <c r="A11" s="10"/>
      <c r="B11" s="15" t="s">
        <v>76</v>
      </c>
      <c r="C11" s="26">
        <v>4407</v>
      </c>
      <c r="D11" s="19"/>
      <c r="E11" s="39">
        <v>43.6</v>
      </c>
    </row>
    <row r="12" spans="1:5" ht="15" x14ac:dyDescent="0.25">
      <c r="A12" s="10"/>
      <c r="B12" s="5" t="s">
        <v>3</v>
      </c>
      <c r="C12" s="27">
        <f>SUM(C10:C11)</f>
        <v>8557</v>
      </c>
      <c r="D12" s="19"/>
      <c r="E12" s="41"/>
    </row>
    <row r="13" spans="1:5" ht="15" x14ac:dyDescent="0.25">
      <c r="A13" s="10"/>
      <c r="B13" s="5"/>
      <c r="C13" s="27"/>
      <c r="D13" s="19"/>
      <c r="E13" s="41"/>
    </row>
    <row r="14" spans="1:5" ht="15" x14ac:dyDescent="0.25">
      <c r="A14" s="16" t="s">
        <v>4</v>
      </c>
      <c r="B14" s="6" t="s">
        <v>77</v>
      </c>
      <c r="C14" s="26">
        <v>911</v>
      </c>
      <c r="D14" s="19"/>
      <c r="E14" s="39">
        <v>55.4</v>
      </c>
    </row>
    <row r="15" spans="1:5" ht="15" x14ac:dyDescent="0.25">
      <c r="A15" s="10"/>
      <c r="B15" s="6" t="s">
        <v>50</v>
      </c>
      <c r="C15" s="26">
        <v>704</v>
      </c>
      <c r="D15" s="19"/>
      <c r="E15" s="39">
        <v>28.3</v>
      </c>
    </row>
    <row r="16" spans="1:5" ht="15" x14ac:dyDescent="0.25">
      <c r="A16" s="10"/>
      <c r="B16" s="6" t="s">
        <v>94</v>
      </c>
      <c r="C16" s="26">
        <v>5193</v>
      </c>
      <c r="D16" s="19"/>
      <c r="E16" s="39">
        <v>47.8</v>
      </c>
    </row>
    <row r="17" spans="1:5" ht="15" x14ac:dyDescent="0.25">
      <c r="A17" s="10"/>
      <c r="B17" s="6" t="s">
        <v>93</v>
      </c>
      <c r="C17" s="26">
        <v>1749</v>
      </c>
      <c r="D17" s="19"/>
      <c r="E17" s="39">
        <v>32.799999999999997</v>
      </c>
    </row>
    <row r="18" spans="1:5" ht="15" x14ac:dyDescent="0.25">
      <c r="A18" s="10"/>
      <c r="B18" s="5" t="s">
        <v>3</v>
      </c>
      <c r="C18" s="27">
        <f>SUM(C14:C17)</f>
        <v>8557</v>
      </c>
      <c r="D18" s="19"/>
      <c r="E18" s="41"/>
    </row>
    <row r="19" spans="1:5" ht="15" x14ac:dyDescent="0.25">
      <c r="A19" s="10"/>
      <c r="B19" s="5"/>
      <c r="C19" s="27"/>
      <c r="D19" s="19"/>
      <c r="E19" s="41"/>
    </row>
    <row r="20" spans="1:5" ht="15" x14ac:dyDescent="0.25">
      <c r="A20" s="10"/>
      <c r="B20" s="6" t="s">
        <v>104</v>
      </c>
      <c r="C20" s="27">
        <v>1615</v>
      </c>
      <c r="D20" s="19"/>
      <c r="E20" s="39">
        <v>43.1</v>
      </c>
    </row>
    <row r="21" spans="1:5" ht="15" x14ac:dyDescent="0.25">
      <c r="A21" s="10"/>
      <c r="B21" s="6" t="s">
        <v>78</v>
      </c>
      <c r="C21" s="27">
        <v>6942</v>
      </c>
      <c r="D21" s="19"/>
      <c r="E21" s="39">
        <v>44.4</v>
      </c>
    </row>
    <row r="22" spans="1:5" ht="15" x14ac:dyDescent="0.25">
      <c r="A22" s="10"/>
      <c r="B22" s="5" t="s">
        <v>3</v>
      </c>
      <c r="C22" s="27"/>
      <c r="D22" s="19"/>
      <c r="E22" s="41"/>
    </row>
    <row r="23" spans="1:5" ht="15" x14ac:dyDescent="0.25">
      <c r="A23" s="10"/>
      <c r="B23" s="17"/>
      <c r="C23" s="26"/>
      <c r="D23" s="19"/>
      <c r="E23" s="39"/>
    </row>
    <row r="24" spans="1:5" ht="15" x14ac:dyDescent="0.25">
      <c r="A24" s="16"/>
      <c r="B24" s="15" t="s">
        <v>80</v>
      </c>
      <c r="C24" s="10">
        <v>443</v>
      </c>
      <c r="D24" s="21"/>
      <c r="E24" s="39">
        <v>55</v>
      </c>
    </row>
    <row r="25" spans="1:5" ht="15" x14ac:dyDescent="0.25">
      <c r="A25" s="10"/>
      <c r="B25" s="15" t="s">
        <v>81</v>
      </c>
      <c r="C25" s="10">
        <v>468</v>
      </c>
      <c r="D25" s="21"/>
      <c r="E25" s="39">
        <v>55.8</v>
      </c>
    </row>
    <row r="26" spans="1:5" ht="15" x14ac:dyDescent="0.25">
      <c r="A26" s="10"/>
      <c r="B26" s="36" t="s">
        <v>82</v>
      </c>
      <c r="C26" s="10">
        <v>350</v>
      </c>
      <c r="D26" s="21"/>
      <c r="E26" s="39">
        <v>31</v>
      </c>
    </row>
    <row r="27" spans="1:5" ht="15" x14ac:dyDescent="0.25">
      <c r="A27" s="10"/>
      <c r="B27" s="15" t="s">
        <v>83</v>
      </c>
      <c r="C27" s="10">
        <v>354</v>
      </c>
      <c r="D27" s="21"/>
      <c r="E27" s="39">
        <v>25.8</v>
      </c>
    </row>
    <row r="28" spans="1:5" ht="15" x14ac:dyDescent="0.25">
      <c r="A28" s="16"/>
      <c r="B28" s="15" t="s">
        <v>84</v>
      </c>
      <c r="C28" s="26">
        <v>690</v>
      </c>
      <c r="D28" s="19"/>
      <c r="E28" s="39">
        <v>55.1</v>
      </c>
    </row>
    <row r="29" spans="1:5" ht="15" x14ac:dyDescent="0.25">
      <c r="A29" s="10"/>
      <c r="B29" s="15" t="s">
        <v>85</v>
      </c>
      <c r="C29" s="26">
        <v>458</v>
      </c>
      <c r="D29" s="19"/>
      <c r="E29" s="39">
        <v>54</v>
      </c>
    </row>
    <row r="30" spans="1:5" ht="15" x14ac:dyDescent="0.25">
      <c r="A30" s="10"/>
      <c r="B30" s="15" t="s">
        <v>86</v>
      </c>
      <c r="C30" s="26">
        <v>953</v>
      </c>
      <c r="D30" s="19"/>
      <c r="E30" s="39">
        <v>49.3</v>
      </c>
    </row>
    <row r="31" spans="1:5" ht="15" x14ac:dyDescent="0.25">
      <c r="A31" s="10"/>
      <c r="B31" s="15" t="s">
        <v>87</v>
      </c>
      <c r="C31" s="26">
        <v>1193</v>
      </c>
      <c r="D31" s="19"/>
      <c r="E31" s="39">
        <v>43.5</v>
      </c>
    </row>
    <row r="32" spans="1:5" ht="15" x14ac:dyDescent="0.25">
      <c r="A32" s="10"/>
      <c r="B32" s="15" t="s">
        <v>88</v>
      </c>
      <c r="C32" s="26">
        <v>1275</v>
      </c>
      <c r="D32" s="19"/>
      <c r="E32" s="39">
        <v>44.9</v>
      </c>
    </row>
    <row r="33" spans="1:5" ht="15" x14ac:dyDescent="0.25">
      <c r="A33" s="10"/>
      <c r="B33" s="15" t="s">
        <v>89</v>
      </c>
      <c r="C33" s="26">
        <v>1265</v>
      </c>
      <c r="D33" s="19"/>
      <c r="E33" s="39">
        <v>43.6</v>
      </c>
    </row>
    <row r="34" spans="1:5" ht="15" x14ac:dyDescent="0.25">
      <c r="A34" s="10"/>
      <c r="B34" s="15" t="s">
        <v>90</v>
      </c>
      <c r="C34" s="26">
        <v>759</v>
      </c>
      <c r="D34" s="19"/>
      <c r="E34" s="39">
        <v>33</v>
      </c>
    </row>
    <row r="35" spans="1:5" ht="15" x14ac:dyDescent="0.25">
      <c r="A35" s="10"/>
      <c r="B35" s="15" t="s">
        <v>5</v>
      </c>
      <c r="C35" s="26">
        <v>349</v>
      </c>
      <c r="D35" s="19"/>
      <c r="E35" s="39">
        <v>16.399999999999999</v>
      </c>
    </row>
    <row r="36" spans="1:5" ht="15" x14ac:dyDescent="0.25">
      <c r="A36" s="10"/>
      <c r="B36" s="5" t="s">
        <v>3</v>
      </c>
      <c r="C36" s="27">
        <f>SUM(C24:C35)</f>
        <v>8557</v>
      </c>
      <c r="D36" s="19"/>
      <c r="E36" s="41"/>
    </row>
    <row r="37" spans="1:5" ht="15" x14ac:dyDescent="0.25">
      <c r="A37" s="10"/>
      <c r="B37" s="5"/>
      <c r="C37" s="27"/>
      <c r="D37" s="19"/>
      <c r="E37" s="41"/>
    </row>
    <row r="38" spans="1:5" ht="15" x14ac:dyDescent="0.25">
      <c r="A38" s="16" t="s">
        <v>79</v>
      </c>
      <c r="B38" s="6" t="s">
        <v>95</v>
      </c>
      <c r="C38" s="26">
        <v>447</v>
      </c>
      <c r="D38" s="19"/>
      <c r="E38" s="39">
        <v>57.8</v>
      </c>
    </row>
    <row r="39" spans="1:5" ht="15" x14ac:dyDescent="0.25">
      <c r="A39" s="10"/>
      <c r="B39" s="6" t="s">
        <v>96</v>
      </c>
      <c r="C39" s="26">
        <v>464</v>
      </c>
      <c r="D39" s="19"/>
      <c r="E39" s="39">
        <v>52.9</v>
      </c>
    </row>
    <row r="40" spans="1:5" ht="15" x14ac:dyDescent="0.25">
      <c r="A40" s="10"/>
      <c r="B40" s="6" t="s">
        <v>97</v>
      </c>
      <c r="C40" s="26">
        <v>367</v>
      </c>
      <c r="D40" s="19"/>
      <c r="E40" s="39">
        <v>31.6</v>
      </c>
    </row>
    <row r="41" spans="1:5" ht="15" x14ac:dyDescent="0.25">
      <c r="A41" s="10"/>
      <c r="B41" s="6" t="s">
        <v>98</v>
      </c>
      <c r="C41" s="26">
        <v>337</v>
      </c>
      <c r="D41" s="19"/>
      <c r="E41" s="39">
        <v>24.8</v>
      </c>
    </row>
    <row r="42" spans="1:5" ht="15" x14ac:dyDescent="0.25">
      <c r="A42" s="10"/>
      <c r="B42" s="6" t="s">
        <v>99</v>
      </c>
      <c r="C42" s="26">
        <v>3336</v>
      </c>
      <c r="D42" s="19"/>
      <c r="E42" s="39">
        <v>44.6</v>
      </c>
    </row>
    <row r="43" spans="1:5" ht="15" x14ac:dyDescent="0.25">
      <c r="A43" s="10"/>
      <c r="B43" s="6" t="s">
        <v>100</v>
      </c>
      <c r="C43" s="26">
        <v>3606</v>
      </c>
      <c r="D43" s="19"/>
      <c r="E43" s="39">
        <v>44.3</v>
      </c>
    </row>
    <row r="44" spans="1:5" ht="15" x14ac:dyDescent="0.25">
      <c r="A44" s="10"/>
      <c r="B44" s="5" t="s">
        <v>3</v>
      </c>
      <c r="C44" s="27">
        <f>SUM(C38:C43)</f>
        <v>8557</v>
      </c>
      <c r="D44" s="19"/>
      <c r="E44" s="39"/>
    </row>
    <row r="45" spans="1:5" ht="15" x14ac:dyDescent="0.25">
      <c r="A45" s="10"/>
      <c r="B45" s="5"/>
      <c r="C45" s="27"/>
      <c r="D45" s="19"/>
      <c r="E45" s="39"/>
    </row>
    <row r="46" spans="1:5" ht="15" x14ac:dyDescent="0.25">
      <c r="A46" s="16" t="s">
        <v>37</v>
      </c>
      <c r="B46" s="3" t="s">
        <v>58</v>
      </c>
      <c r="C46" s="26">
        <v>1867</v>
      </c>
      <c r="D46" s="19"/>
      <c r="E46" s="39">
        <v>32.299999999999997</v>
      </c>
    </row>
    <row r="47" spans="1:5" ht="15" x14ac:dyDescent="0.25">
      <c r="A47" s="10" t="s">
        <v>6</v>
      </c>
      <c r="B47" s="15" t="s">
        <v>60</v>
      </c>
      <c r="C47" s="26">
        <v>2342</v>
      </c>
      <c r="D47" s="19"/>
      <c r="E47" s="39">
        <v>42.6</v>
      </c>
    </row>
    <row r="48" spans="1:5" ht="15" x14ac:dyDescent="0.25">
      <c r="A48" s="10"/>
      <c r="B48" s="15" t="s">
        <v>59</v>
      </c>
      <c r="C48" s="26">
        <v>1928</v>
      </c>
      <c r="D48" s="19"/>
      <c r="E48" s="39">
        <v>55</v>
      </c>
    </row>
    <row r="49" spans="1:5" ht="15" x14ac:dyDescent="0.25">
      <c r="A49" s="10"/>
      <c r="B49" s="5" t="s">
        <v>3</v>
      </c>
      <c r="C49" s="27">
        <f>SUM(C46:C48)</f>
        <v>6137</v>
      </c>
      <c r="D49" s="19"/>
      <c r="E49" s="41"/>
    </row>
    <row r="50" spans="1:5" ht="15.75" customHeight="1" x14ac:dyDescent="0.25">
      <c r="A50" s="10"/>
      <c r="B50" s="5"/>
      <c r="C50" s="32"/>
      <c r="D50" s="33"/>
      <c r="E50" s="39"/>
    </row>
    <row r="51" spans="1:5" ht="15" x14ac:dyDescent="0.25">
      <c r="A51" s="16" t="s">
        <v>7</v>
      </c>
      <c r="B51" s="15" t="s">
        <v>61</v>
      </c>
      <c r="C51" s="10">
        <v>7031</v>
      </c>
      <c r="D51" s="19"/>
      <c r="E51" s="39">
        <v>45.8</v>
      </c>
    </row>
    <row r="52" spans="1:5" ht="15" x14ac:dyDescent="0.25">
      <c r="A52" s="10"/>
      <c r="B52" s="15" t="s">
        <v>68</v>
      </c>
      <c r="C52" s="10">
        <v>761</v>
      </c>
      <c r="D52" s="19"/>
      <c r="E52" s="39">
        <v>44.7</v>
      </c>
    </row>
    <row r="53" spans="1:5" ht="15" x14ac:dyDescent="0.25">
      <c r="A53" s="10"/>
      <c r="B53" s="15" t="s">
        <v>69</v>
      </c>
      <c r="C53" s="10">
        <v>765</v>
      </c>
      <c r="D53" s="19"/>
      <c r="E53" s="39">
        <v>33.299999999999997</v>
      </c>
    </row>
    <row r="54" spans="1:5" ht="15" x14ac:dyDescent="0.25">
      <c r="A54" s="10"/>
      <c r="B54" s="5" t="s">
        <v>3</v>
      </c>
      <c r="C54" s="27">
        <f>SUM(C51:C53)</f>
        <v>8557</v>
      </c>
      <c r="D54" s="19"/>
      <c r="E54" s="41"/>
    </row>
    <row r="55" spans="1:5" ht="15" x14ac:dyDescent="0.25">
      <c r="A55" s="10"/>
      <c r="B55" s="17"/>
      <c r="C55" s="10"/>
      <c r="D55" s="20"/>
      <c r="E55" s="40"/>
    </row>
    <row r="56" spans="1:5" ht="15" x14ac:dyDescent="0.25">
      <c r="A56" s="16" t="s">
        <v>8</v>
      </c>
      <c r="B56" s="15" t="s">
        <v>62</v>
      </c>
      <c r="C56" s="28">
        <v>3732</v>
      </c>
      <c r="D56" s="19"/>
      <c r="E56" s="39">
        <v>43.3</v>
      </c>
    </row>
    <row r="57" spans="1:5" ht="15" x14ac:dyDescent="0.25">
      <c r="A57" s="10" t="s">
        <v>6</v>
      </c>
      <c r="B57" s="15" t="s">
        <v>64</v>
      </c>
      <c r="C57" s="28">
        <v>622</v>
      </c>
      <c r="D57" s="19"/>
      <c r="E57" s="39">
        <v>40.1</v>
      </c>
    </row>
    <row r="58" spans="1:5" ht="15" x14ac:dyDescent="0.25">
      <c r="A58" s="10"/>
      <c r="B58" s="15" t="s">
        <v>63</v>
      </c>
      <c r="C58" s="28">
        <v>425</v>
      </c>
      <c r="D58" s="19"/>
      <c r="E58" s="39">
        <v>28.2</v>
      </c>
    </row>
    <row r="59" spans="1:5" ht="15" x14ac:dyDescent="0.25">
      <c r="A59" s="10"/>
      <c r="B59" s="15" t="s">
        <v>65</v>
      </c>
      <c r="C59" s="28">
        <v>1471</v>
      </c>
      <c r="D59" s="19"/>
      <c r="E59" s="39">
        <v>47.8</v>
      </c>
    </row>
    <row r="60" spans="1:5" ht="15" x14ac:dyDescent="0.25">
      <c r="A60" s="10"/>
      <c r="B60" s="5" t="s">
        <v>3</v>
      </c>
      <c r="C60" s="29">
        <f>SUM(C56:C59)</f>
        <v>6250</v>
      </c>
      <c r="D60" s="19"/>
      <c r="E60" s="41"/>
    </row>
    <row r="61" spans="1:5" ht="15" x14ac:dyDescent="0.25">
      <c r="A61" s="10"/>
      <c r="B61" s="15"/>
      <c r="C61" s="26"/>
      <c r="D61" s="20"/>
      <c r="E61" s="39"/>
    </row>
    <row r="62" spans="1:5" ht="15" x14ac:dyDescent="0.25">
      <c r="A62" s="16" t="s">
        <v>9</v>
      </c>
      <c r="B62" s="15" t="s">
        <v>10</v>
      </c>
      <c r="C62" s="10">
        <v>2101</v>
      </c>
      <c r="D62" s="19"/>
      <c r="E62" s="39">
        <v>44.9</v>
      </c>
    </row>
    <row r="63" spans="1:5" ht="15" x14ac:dyDescent="0.25">
      <c r="A63" s="10"/>
      <c r="B63" s="15" t="s">
        <v>54</v>
      </c>
      <c r="C63" s="10">
        <v>424</v>
      </c>
      <c r="D63" s="19"/>
      <c r="E63" s="39">
        <v>55.6</v>
      </c>
    </row>
    <row r="64" spans="1:5" ht="15" x14ac:dyDescent="0.25">
      <c r="A64" s="10"/>
      <c r="B64" s="15" t="s">
        <v>57</v>
      </c>
      <c r="C64" s="10">
        <v>1027</v>
      </c>
      <c r="D64" s="19"/>
      <c r="E64" s="39">
        <v>32.5</v>
      </c>
    </row>
    <row r="65" spans="1:5" ht="15" x14ac:dyDescent="0.25">
      <c r="A65" s="10"/>
      <c r="B65" s="15" t="s">
        <v>52</v>
      </c>
      <c r="C65" s="10">
        <v>2460</v>
      </c>
      <c r="D65" s="19"/>
      <c r="E65" s="39">
        <v>44.6</v>
      </c>
    </row>
    <row r="66" spans="1:5" ht="15" x14ac:dyDescent="0.25">
      <c r="A66" s="10"/>
      <c r="B66" s="15" t="s">
        <v>53</v>
      </c>
      <c r="C66" s="10">
        <v>2058</v>
      </c>
      <c r="D66" s="20"/>
      <c r="E66" s="39">
        <v>46</v>
      </c>
    </row>
    <row r="67" spans="1:5" ht="15" x14ac:dyDescent="0.25">
      <c r="A67" s="10"/>
      <c r="B67" s="15" t="s">
        <v>67</v>
      </c>
      <c r="C67" s="10">
        <v>229</v>
      </c>
      <c r="D67" s="19"/>
      <c r="E67" s="39">
        <v>42</v>
      </c>
    </row>
    <row r="68" spans="1:5" ht="15" x14ac:dyDescent="0.25">
      <c r="A68" s="10"/>
      <c r="B68" s="15" t="s">
        <v>11</v>
      </c>
      <c r="C68" s="10">
        <v>257</v>
      </c>
      <c r="D68" s="19"/>
      <c r="E68" s="39">
        <v>48.1</v>
      </c>
    </row>
    <row r="69" spans="1:5" ht="15" x14ac:dyDescent="0.25">
      <c r="A69" s="10"/>
      <c r="B69" s="5" t="s">
        <v>3</v>
      </c>
      <c r="C69" s="27">
        <f>SUM(C62:C68)</f>
        <v>8556</v>
      </c>
      <c r="D69" s="19"/>
      <c r="E69" s="41"/>
    </row>
    <row r="70" spans="1:5" ht="15" x14ac:dyDescent="0.25">
      <c r="A70" s="10"/>
      <c r="B70" s="15"/>
      <c r="C70" s="30"/>
      <c r="D70" s="20"/>
      <c r="E70" s="41"/>
    </row>
    <row r="71" spans="1:5" ht="15" x14ac:dyDescent="0.25">
      <c r="A71" s="16" t="s">
        <v>12</v>
      </c>
      <c r="B71" s="15" t="s">
        <v>13</v>
      </c>
      <c r="C71" s="10">
        <v>318</v>
      </c>
      <c r="D71" s="19"/>
      <c r="E71" s="39">
        <v>45.1</v>
      </c>
    </row>
    <row r="72" spans="1:5" ht="15" x14ac:dyDescent="0.25">
      <c r="A72" s="16" t="s">
        <v>14</v>
      </c>
      <c r="B72" s="15" t="s">
        <v>55</v>
      </c>
      <c r="C72" s="10">
        <v>1140</v>
      </c>
      <c r="D72" s="19"/>
      <c r="E72" s="39">
        <v>49.7</v>
      </c>
    </row>
    <row r="73" spans="1:5" ht="15" x14ac:dyDescent="0.25">
      <c r="A73" s="10" t="s">
        <v>66</v>
      </c>
      <c r="B73" s="15" t="s">
        <v>56</v>
      </c>
      <c r="C73" s="10">
        <v>2506</v>
      </c>
      <c r="D73" s="19"/>
      <c r="E73" s="39">
        <v>48</v>
      </c>
    </row>
    <row r="74" spans="1:5" ht="15" x14ac:dyDescent="0.25">
      <c r="A74" s="10"/>
      <c r="B74" s="15" t="s">
        <v>15</v>
      </c>
      <c r="C74" s="10">
        <v>1713</v>
      </c>
      <c r="D74" s="19"/>
      <c r="E74" s="39">
        <v>34.1</v>
      </c>
    </row>
    <row r="75" spans="1:5" ht="15" x14ac:dyDescent="0.25">
      <c r="A75" s="10"/>
      <c r="B75" s="15" t="s">
        <v>16</v>
      </c>
      <c r="C75" s="10">
        <v>474</v>
      </c>
      <c r="D75" s="19"/>
      <c r="E75" s="39">
        <v>24.5</v>
      </c>
    </row>
    <row r="76" spans="1:5" ht="15" x14ac:dyDescent="0.25">
      <c r="A76" s="10"/>
      <c r="B76" s="15" t="s">
        <v>40</v>
      </c>
      <c r="C76" s="10">
        <v>763</v>
      </c>
      <c r="D76" s="19"/>
      <c r="E76" s="39">
        <v>49.6</v>
      </c>
    </row>
    <row r="77" spans="1:5" ht="15" x14ac:dyDescent="0.25">
      <c r="A77" s="10"/>
      <c r="B77" s="15" t="s">
        <v>71</v>
      </c>
      <c r="C77" s="10">
        <v>113</v>
      </c>
      <c r="D77" s="19"/>
      <c r="E77" s="39">
        <v>57</v>
      </c>
    </row>
    <row r="78" spans="1:5" ht="15" x14ac:dyDescent="0.25">
      <c r="A78" s="10"/>
      <c r="B78" s="5" t="s">
        <v>3</v>
      </c>
      <c r="C78" s="27">
        <f>SUM(C71:C77)</f>
        <v>7027</v>
      </c>
      <c r="D78" s="19"/>
      <c r="E78" s="40"/>
    </row>
    <row r="79" spans="1:5" ht="15" x14ac:dyDescent="0.25">
      <c r="A79" s="10"/>
      <c r="B79" s="15"/>
      <c r="C79" s="20"/>
      <c r="D79" s="20"/>
      <c r="E79" s="42"/>
    </row>
    <row r="80" spans="1:5" ht="15" hidden="1" x14ac:dyDescent="0.25">
      <c r="A80" s="16" t="s">
        <v>17</v>
      </c>
      <c r="B80" s="15" t="s">
        <v>18</v>
      </c>
      <c r="C80" s="10"/>
      <c r="D80" s="81" t="s">
        <v>107</v>
      </c>
      <c r="E80" s="39"/>
    </row>
    <row r="81" spans="1:5" ht="15" hidden="1" x14ac:dyDescent="0.25">
      <c r="A81" s="10"/>
      <c r="B81" s="15" t="s">
        <v>19</v>
      </c>
      <c r="C81" s="10"/>
      <c r="D81" s="19"/>
      <c r="E81" s="39"/>
    </row>
    <row r="82" spans="1:5" ht="15" hidden="1" x14ac:dyDescent="0.25">
      <c r="A82" s="10"/>
      <c r="B82" s="15" t="s">
        <v>20</v>
      </c>
      <c r="C82" s="10"/>
      <c r="D82" s="19"/>
      <c r="E82" s="39"/>
    </row>
    <row r="83" spans="1:5" ht="15" hidden="1" x14ac:dyDescent="0.25">
      <c r="A83" s="10"/>
      <c r="B83" s="15" t="s">
        <v>21</v>
      </c>
      <c r="C83" s="10"/>
      <c r="D83" s="19"/>
      <c r="E83" s="39"/>
    </row>
    <row r="84" spans="1:5" ht="15" hidden="1" x14ac:dyDescent="0.25">
      <c r="A84" s="10"/>
      <c r="B84" s="15" t="s">
        <v>22</v>
      </c>
      <c r="C84" s="10"/>
      <c r="D84" s="19"/>
      <c r="E84" s="39"/>
    </row>
    <row r="85" spans="1:5" ht="15" hidden="1" x14ac:dyDescent="0.25">
      <c r="A85" s="10"/>
      <c r="B85" s="5" t="s">
        <v>3</v>
      </c>
      <c r="C85" s="27"/>
      <c r="D85" s="19"/>
      <c r="E85" s="41"/>
    </row>
    <row r="86" spans="1:5" ht="15" hidden="1" x14ac:dyDescent="0.25">
      <c r="A86" s="10"/>
      <c r="B86" s="17"/>
      <c r="C86" s="27"/>
      <c r="D86" s="20"/>
      <c r="E86" s="41"/>
    </row>
    <row r="87" spans="1:5" ht="15" hidden="1" x14ac:dyDescent="0.25">
      <c r="A87" s="10"/>
      <c r="B87" s="15" t="s">
        <v>41</v>
      </c>
      <c r="C87" s="26"/>
      <c r="D87" s="81" t="s">
        <v>107</v>
      </c>
      <c r="E87" s="39"/>
    </row>
    <row r="88" spans="1:5" ht="15" hidden="1" x14ac:dyDescent="0.25">
      <c r="A88" s="10"/>
      <c r="B88" s="15" t="s">
        <v>39</v>
      </c>
      <c r="C88" s="26"/>
      <c r="D88" s="19"/>
      <c r="E88" s="39"/>
    </row>
    <row r="89" spans="1:5" ht="15" hidden="1" x14ac:dyDescent="0.25">
      <c r="A89" s="10"/>
      <c r="B89" s="15" t="s">
        <v>23</v>
      </c>
      <c r="C89" s="26"/>
      <c r="D89" s="19"/>
      <c r="E89" s="39"/>
    </row>
    <row r="90" spans="1:5" ht="15" hidden="1" x14ac:dyDescent="0.25">
      <c r="A90" s="10"/>
      <c r="B90" s="5" t="s">
        <v>3</v>
      </c>
      <c r="C90" s="27"/>
      <c r="D90" s="19"/>
      <c r="E90" s="41"/>
    </row>
    <row r="91" spans="1:5" ht="15" hidden="1" x14ac:dyDescent="0.25">
      <c r="A91" s="10"/>
      <c r="B91" s="17"/>
      <c r="C91" s="20"/>
      <c r="D91" s="20"/>
      <c r="E91" s="42"/>
    </row>
    <row r="92" spans="1:5" ht="15" x14ac:dyDescent="0.25">
      <c r="A92" s="16" t="s">
        <v>24</v>
      </c>
      <c r="B92" s="15" t="s">
        <v>25</v>
      </c>
      <c r="C92" s="10">
        <v>2254</v>
      </c>
      <c r="D92" s="19"/>
      <c r="E92" s="39">
        <v>53.7</v>
      </c>
    </row>
    <row r="93" spans="1:5" ht="15" x14ac:dyDescent="0.25">
      <c r="A93" s="10"/>
      <c r="B93" s="15" t="s">
        <v>26</v>
      </c>
      <c r="C93" s="10">
        <v>4522</v>
      </c>
      <c r="D93" s="19"/>
      <c r="E93" s="39">
        <v>45.6</v>
      </c>
    </row>
    <row r="94" spans="1:5" ht="15" x14ac:dyDescent="0.25">
      <c r="A94" s="10"/>
      <c r="B94" s="15" t="s">
        <v>27</v>
      </c>
      <c r="C94" s="10">
        <v>1369</v>
      </c>
      <c r="D94" s="19"/>
      <c r="E94" s="39">
        <v>33.4</v>
      </c>
    </row>
    <row r="95" spans="1:5" ht="15" x14ac:dyDescent="0.25">
      <c r="A95" s="10"/>
      <c r="B95" s="15" t="s">
        <v>28</v>
      </c>
      <c r="C95" s="10">
        <v>411</v>
      </c>
      <c r="D95" s="19"/>
      <c r="E95" s="39">
        <v>16.399999999999999</v>
      </c>
    </row>
    <row r="96" spans="1:5" ht="20.25" customHeight="1" x14ac:dyDescent="0.25">
      <c r="A96" s="10"/>
      <c r="B96" s="5" t="s">
        <v>3</v>
      </c>
      <c r="C96" s="16">
        <f>SUM(C92:C95)</f>
        <v>8556</v>
      </c>
      <c r="D96" s="19"/>
      <c r="E96" s="41"/>
    </row>
    <row r="97" spans="1:5" ht="15" x14ac:dyDescent="0.25">
      <c r="A97" s="10"/>
      <c r="B97" s="15"/>
      <c r="C97" s="30"/>
      <c r="D97" s="20"/>
      <c r="E97" s="41"/>
    </row>
    <row r="98" spans="1:5" ht="15" x14ac:dyDescent="0.25">
      <c r="A98" s="16" t="s">
        <v>38</v>
      </c>
      <c r="B98" s="15" t="s">
        <v>29</v>
      </c>
      <c r="C98" s="10">
        <v>708</v>
      </c>
      <c r="D98" s="19"/>
      <c r="E98" s="39">
        <v>14.4</v>
      </c>
    </row>
    <row r="99" spans="1:5" ht="15" x14ac:dyDescent="0.25">
      <c r="A99" s="16" t="s">
        <v>30</v>
      </c>
      <c r="B99" s="15" t="s">
        <v>31</v>
      </c>
      <c r="C99" s="10">
        <v>1865</v>
      </c>
      <c r="D99" s="19"/>
      <c r="E99" s="39">
        <v>41.8</v>
      </c>
    </row>
    <row r="100" spans="1:5" ht="15" x14ac:dyDescent="0.25">
      <c r="A100" s="10" t="s">
        <v>92</v>
      </c>
      <c r="B100" s="15" t="s">
        <v>32</v>
      </c>
      <c r="C100" s="26">
        <v>234</v>
      </c>
      <c r="D100" s="31"/>
      <c r="E100" s="42">
        <v>28.4</v>
      </c>
    </row>
    <row r="101" spans="1:5" ht="15" x14ac:dyDescent="0.25">
      <c r="A101" s="10"/>
      <c r="B101" s="15" t="s">
        <v>33</v>
      </c>
      <c r="C101" s="26">
        <v>4831</v>
      </c>
      <c r="D101" s="31"/>
      <c r="E101" s="42">
        <v>48.4</v>
      </c>
    </row>
    <row r="102" spans="1:5" ht="15.75" customHeight="1" x14ac:dyDescent="0.25">
      <c r="A102" s="10"/>
      <c r="B102" s="5" t="s">
        <v>3</v>
      </c>
      <c r="C102" s="34">
        <f>SUM(C98:C101)</f>
        <v>7638</v>
      </c>
      <c r="D102" s="33"/>
      <c r="E102" s="39"/>
    </row>
    <row r="103" spans="1:5" ht="15" x14ac:dyDescent="0.25">
      <c r="A103" s="10"/>
      <c r="B103" s="17"/>
      <c r="C103" s="27"/>
      <c r="D103" s="31"/>
      <c r="E103" s="42"/>
    </row>
    <row r="104" spans="1:5" ht="15" x14ac:dyDescent="0.25">
      <c r="A104" s="16" t="s">
        <v>42</v>
      </c>
      <c r="B104" s="15" t="s">
        <v>43</v>
      </c>
      <c r="C104" s="32">
        <v>4753</v>
      </c>
      <c r="D104" s="33"/>
      <c r="E104" s="39">
        <v>48.9</v>
      </c>
    </row>
    <row r="105" spans="1:5" ht="15" x14ac:dyDescent="0.25">
      <c r="A105" s="10"/>
      <c r="B105" s="15" t="s">
        <v>44</v>
      </c>
      <c r="C105" s="32">
        <v>3613</v>
      </c>
      <c r="D105" s="33"/>
      <c r="E105" s="39">
        <v>38.5</v>
      </c>
    </row>
    <row r="106" spans="1:5" ht="15" x14ac:dyDescent="0.25">
      <c r="A106" s="10"/>
      <c r="B106" s="5" t="s">
        <v>3</v>
      </c>
      <c r="C106" s="34">
        <f>SUM(C104:C105)</f>
        <v>8366</v>
      </c>
      <c r="D106" s="33"/>
      <c r="E106" s="42"/>
    </row>
    <row r="107" spans="1:5" ht="15" x14ac:dyDescent="0.25">
      <c r="A107" s="10"/>
      <c r="B107" s="17"/>
      <c r="C107" s="32"/>
      <c r="D107" s="33"/>
      <c r="E107" s="42"/>
    </row>
    <row r="108" spans="1:5" ht="15" x14ac:dyDescent="0.25">
      <c r="A108" s="16" t="s">
        <v>47</v>
      </c>
      <c r="B108" s="15" t="s">
        <v>46</v>
      </c>
      <c r="C108" s="32">
        <v>2595</v>
      </c>
      <c r="D108" s="33"/>
      <c r="E108" s="42">
        <v>40.4</v>
      </c>
    </row>
    <row r="109" spans="1:5" ht="15" x14ac:dyDescent="0.25">
      <c r="A109" s="10"/>
      <c r="B109" s="15" t="s">
        <v>48</v>
      </c>
      <c r="C109" s="32">
        <v>1018</v>
      </c>
      <c r="D109" s="33"/>
      <c r="E109" s="42">
        <v>33.799999999999997</v>
      </c>
    </row>
    <row r="110" spans="1:5" ht="15" x14ac:dyDescent="0.25">
      <c r="A110" s="10"/>
      <c r="B110" s="5" t="s">
        <v>3</v>
      </c>
      <c r="C110" s="27">
        <f>SUM(C108:C109)</f>
        <v>3613</v>
      </c>
      <c r="D110" s="31"/>
      <c r="E110" s="42"/>
    </row>
    <row r="111" spans="1:5" ht="15.75" thickBot="1" x14ac:dyDescent="0.3">
      <c r="A111" s="12"/>
      <c r="B111" s="18"/>
      <c r="C111" s="35"/>
      <c r="D111" s="35"/>
      <c r="E111" s="43"/>
    </row>
    <row r="112" spans="1:5" ht="15" x14ac:dyDescent="0.25">
      <c r="A112" s="10" t="s">
        <v>128</v>
      </c>
      <c r="B112" s="10"/>
      <c r="C112" s="11"/>
      <c r="D112" s="11"/>
      <c r="E112" s="44"/>
    </row>
    <row r="113" spans="1:5" ht="15" x14ac:dyDescent="0.25">
      <c r="A113" s="10" t="s">
        <v>45</v>
      </c>
      <c r="B113" s="10"/>
      <c r="C113" s="11"/>
      <c r="D113" s="11"/>
      <c r="E113" s="44"/>
    </row>
    <row r="114" spans="1:5" ht="15" x14ac:dyDescent="0.25">
      <c r="A114" s="10" t="s">
        <v>34</v>
      </c>
      <c r="B114" s="10"/>
      <c r="C114" s="11"/>
      <c r="D114" s="11"/>
      <c r="E114" s="44"/>
    </row>
    <row r="115" spans="1:5" ht="15" x14ac:dyDescent="0.25">
      <c r="A115" s="10" t="s">
        <v>35</v>
      </c>
      <c r="B115" s="10"/>
      <c r="C115" s="11"/>
      <c r="D115" s="11"/>
      <c r="E115" s="44"/>
    </row>
    <row r="116" spans="1:5" ht="15" x14ac:dyDescent="0.25">
      <c r="A116" s="2" t="s">
        <v>36</v>
      </c>
      <c r="B116" s="10"/>
      <c r="C116" s="11"/>
      <c r="D116" s="11"/>
      <c r="E116" s="44"/>
    </row>
    <row r="117" spans="1:5" ht="15" x14ac:dyDescent="0.25">
      <c r="A117" s="2" t="s">
        <v>70</v>
      </c>
      <c r="B117" s="10"/>
    </row>
  </sheetData>
  <mergeCells count="1">
    <mergeCell ref="C5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zoomScaleNormal="100" workbookViewId="0">
      <pane xSplit="2" ySplit="7" topLeftCell="C80" activePane="bottomRight" state="frozen"/>
      <selection pane="topRight" activeCell="D1" sqref="D1"/>
      <selection pane="bottomLeft" activeCell="A8" sqref="A8"/>
      <selection pane="bottomRight" activeCell="A115" sqref="A115"/>
    </sheetView>
  </sheetViews>
  <sheetFormatPr defaultRowHeight="12.75" x14ac:dyDescent="0.2"/>
  <cols>
    <col min="1" max="1" width="35.5" style="7" customWidth="1"/>
    <col min="2" max="2" width="66.6640625" style="7" customWidth="1"/>
    <col min="3" max="3" width="15.5" style="57" customWidth="1"/>
    <col min="4" max="4" width="4.83203125" style="7" customWidth="1"/>
    <col min="5" max="5" width="18.1640625" style="37" customWidth="1"/>
    <col min="6" max="16384" width="9.33203125" style="7"/>
  </cols>
  <sheetData>
    <row r="1" spans="1:5" ht="21" x14ac:dyDescent="0.35">
      <c r="A1" s="14" t="s">
        <v>110</v>
      </c>
      <c r="B1" s="22"/>
    </row>
    <row r="2" spans="1:5" ht="15" x14ac:dyDescent="0.25">
      <c r="A2" s="8" t="s">
        <v>49</v>
      </c>
      <c r="B2" s="22"/>
    </row>
    <row r="3" spans="1:5" ht="15" x14ac:dyDescent="0.25">
      <c r="A3" s="8" t="s">
        <v>91</v>
      </c>
      <c r="B3" s="9"/>
    </row>
    <row r="4" spans="1:5" ht="11.25" customHeight="1" x14ac:dyDescent="0.25">
      <c r="B4" s="9"/>
    </row>
    <row r="5" spans="1:5" ht="33.75" customHeight="1" x14ac:dyDescent="0.25">
      <c r="A5" s="13"/>
      <c r="B5" s="1"/>
      <c r="C5" s="82" t="s">
        <v>111</v>
      </c>
      <c r="D5" s="83"/>
      <c r="E5" s="83"/>
    </row>
    <row r="6" spans="1:5" ht="18.75" customHeight="1" x14ac:dyDescent="0.3">
      <c r="A6" s="23" t="s">
        <v>0</v>
      </c>
      <c r="B6" s="4"/>
      <c r="C6" s="58" t="s">
        <v>1</v>
      </c>
      <c r="D6" s="25"/>
      <c r="E6" s="38" t="s">
        <v>73</v>
      </c>
    </row>
    <row r="7" spans="1:5" ht="15" x14ac:dyDescent="0.25">
      <c r="A7" s="16"/>
      <c r="B7" s="15" t="s">
        <v>51</v>
      </c>
      <c r="C7" s="59">
        <v>7783</v>
      </c>
      <c r="D7" s="19"/>
      <c r="E7" s="39">
        <v>43.4</v>
      </c>
    </row>
    <row r="8" spans="1:5" ht="15" x14ac:dyDescent="0.25">
      <c r="A8" s="16"/>
      <c r="B8" s="15"/>
      <c r="C8" s="60"/>
      <c r="D8" s="19"/>
      <c r="E8" s="40"/>
    </row>
    <row r="9" spans="1:5" ht="15" x14ac:dyDescent="0.25">
      <c r="A9" s="16" t="s">
        <v>2</v>
      </c>
      <c r="B9" s="15" t="s">
        <v>75</v>
      </c>
      <c r="C9" s="59">
        <v>3803</v>
      </c>
      <c r="D9" s="19"/>
      <c r="E9" s="39">
        <v>43.9</v>
      </c>
    </row>
    <row r="10" spans="1:5" ht="15" x14ac:dyDescent="0.25">
      <c r="A10" s="10"/>
      <c r="B10" s="15" t="s">
        <v>76</v>
      </c>
      <c r="C10" s="59">
        <v>3980</v>
      </c>
      <c r="D10" s="19"/>
      <c r="E10" s="39">
        <v>42.9</v>
      </c>
    </row>
    <row r="11" spans="1:5" ht="15" x14ac:dyDescent="0.25">
      <c r="A11" s="10"/>
      <c r="B11" s="5" t="s">
        <v>3</v>
      </c>
      <c r="C11" s="61">
        <f>SUM(C9:C10)</f>
        <v>7783</v>
      </c>
      <c r="D11" s="19"/>
      <c r="E11" s="41"/>
    </row>
    <row r="12" spans="1:5" ht="15" x14ac:dyDescent="0.25">
      <c r="A12" s="10"/>
      <c r="B12" s="5"/>
      <c r="C12" s="61"/>
      <c r="D12" s="19"/>
      <c r="E12" s="41"/>
    </row>
    <row r="13" spans="1:5" ht="15" x14ac:dyDescent="0.25">
      <c r="A13" s="16" t="s">
        <v>4</v>
      </c>
      <c r="B13" s="6" t="s">
        <v>112</v>
      </c>
      <c r="C13" s="59">
        <v>1255</v>
      </c>
      <c r="D13" s="19"/>
      <c r="E13" s="39">
        <v>50.1</v>
      </c>
    </row>
    <row r="14" spans="1:5" ht="15" x14ac:dyDescent="0.25">
      <c r="A14" s="10"/>
      <c r="B14" s="6" t="s">
        <v>50</v>
      </c>
      <c r="C14" s="59">
        <v>694</v>
      </c>
      <c r="D14" s="19"/>
      <c r="E14" s="39">
        <v>28.4</v>
      </c>
    </row>
    <row r="15" spans="1:5" ht="15" x14ac:dyDescent="0.25">
      <c r="A15" s="10"/>
      <c r="B15" s="6" t="s">
        <v>94</v>
      </c>
      <c r="C15" s="59">
        <v>5347</v>
      </c>
      <c r="D15" s="19"/>
      <c r="E15" s="39">
        <v>47.9</v>
      </c>
    </row>
    <row r="16" spans="1:5" ht="15" x14ac:dyDescent="0.25">
      <c r="A16" s="10"/>
      <c r="B16" s="6" t="s">
        <v>93</v>
      </c>
      <c r="C16" s="59">
        <v>1742</v>
      </c>
      <c r="D16" s="19"/>
      <c r="E16" s="39">
        <v>33.6</v>
      </c>
    </row>
    <row r="17" spans="1:6" ht="15" x14ac:dyDescent="0.25">
      <c r="A17" s="10"/>
      <c r="B17" s="5"/>
      <c r="C17" s="61">
        <f>SUM(C13:C16)</f>
        <v>9038</v>
      </c>
      <c r="D17" s="19"/>
      <c r="E17" s="41"/>
    </row>
    <row r="18" spans="1:6" ht="15" x14ac:dyDescent="0.25">
      <c r="A18" s="10"/>
      <c r="B18" s="5"/>
      <c r="C18" s="61"/>
      <c r="D18" s="19"/>
      <c r="E18" s="41"/>
      <c r="F18" s="50"/>
    </row>
    <row r="19" spans="1:6" ht="15" x14ac:dyDescent="0.25">
      <c r="A19" s="10"/>
      <c r="B19" s="6" t="s">
        <v>78</v>
      </c>
      <c r="C19" s="62">
        <v>7089</v>
      </c>
      <c r="D19" s="56"/>
      <c r="E19" s="55">
        <v>44.8</v>
      </c>
    </row>
    <row r="20" spans="1:6" ht="15" x14ac:dyDescent="0.25">
      <c r="A20" s="16"/>
      <c r="B20" s="5"/>
      <c r="C20" s="61"/>
      <c r="D20" s="19"/>
      <c r="E20" s="39"/>
    </row>
    <row r="21" spans="1:6" ht="15" x14ac:dyDescent="0.25">
      <c r="A21" s="16"/>
      <c r="B21" s="15" t="s">
        <v>115</v>
      </c>
      <c r="C21" s="59">
        <v>626</v>
      </c>
      <c r="D21" s="19"/>
      <c r="E21" s="39">
        <v>426</v>
      </c>
    </row>
    <row r="22" spans="1:6" ht="15" x14ac:dyDescent="0.25">
      <c r="A22" s="16"/>
      <c r="B22" s="15" t="s">
        <v>116</v>
      </c>
      <c r="C22" s="59">
        <v>629</v>
      </c>
      <c r="D22" s="19"/>
      <c r="E22" s="39">
        <v>54.1</v>
      </c>
    </row>
    <row r="23" spans="1:6" ht="15" x14ac:dyDescent="0.25">
      <c r="A23" s="10"/>
      <c r="B23" s="36" t="s">
        <v>82</v>
      </c>
      <c r="C23" s="60">
        <v>328</v>
      </c>
      <c r="D23" s="21"/>
      <c r="E23" s="39">
        <v>29.3</v>
      </c>
    </row>
    <row r="24" spans="1:6" ht="15" x14ac:dyDescent="0.25">
      <c r="A24" s="10"/>
      <c r="B24" s="15" t="s">
        <v>83</v>
      </c>
      <c r="C24" s="60">
        <v>366</v>
      </c>
      <c r="D24" s="21"/>
      <c r="E24" s="39">
        <v>27.5</v>
      </c>
    </row>
    <row r="25" spans="1:6" ht="15" x14ac:dyDescent="0.25">
      <c r="A25" s="10"/>
      <c r="B25" s="15" t="s">
        <v>84</v>
      </c>
      <c r="C25" s="60">
        <v>691</v>
      </c>
      <c r="D25" s="21"/>
      <c r="E25" s="39">
        <v>56.2</v>
      </c>
    </row>
    <row r="26" spans="1:6" ht="15" x14ac:dyDescent="0.25">
      <c r="A26" s="16"/>
      <c r="B26" s="15" t="s">
        <v>85</v>
      </c>
      <c r="C26" s="60">
        <v>481</v>
      </c>
      <c r="D26" s="21"/>
      <c r="E26" s="39">
        <v>51.2</v>
      </c>
    </row>
    <row r="27" spans="1:6" ht="15" x14ac:dyDescent="0.25">
      <c r="A27" s="10"/>
      <c r="B27" s="15" t="s">
        <v>86</v>
      </c>
      <c r="C27" s="59">
        <v>980</v>
      </c>
      <c r="D27" s="19"/>
      <c r="E27" s="39">
        <v>46.2</v>
      </c>
    </row>
    <row r="28" spans="1:6" ht="15" x14ac:dyDescent="0.25">
      <c r="A28" s="10"/>
      <c r="B28" s="15" t="s">
        <v>87</v>
      </c>
      <c r="C28" s="59">
        <v>1229</v>
      </c>
      <c r="D28" s="19"/>
      <c r="E28" s="39">
        <v>47.4</v>
      </c>
    </row>
    <row r="29" spans="1:6" ht="15" x14ac:dyDescent="0.25">
      <c r="A29" s="10"/>
      <c r="B29" s="15" t="s">
        <v>88</v>
      </c>
      <c r="C29" s="59">
        <v>1348</v>
      </c>
      <c r="D29" s="19"/>
      <c r="E29" s="39">
        <v>45.1</v>
      </c>
    </row>
    <row r="30" spans="1:6" ht="15" x14ac:dyDescent="0.25">
      <c r="A30" s="10"/>
      <c r="B30" s="15" t="s">
        <v>89</v>
      </c>
      <c r="C30" s="59">
        <v>1281</v>
      </c>
      <c r="D30" s="19"/>
      <c r="E30" s="39">
        <v>43.6</v>
      </c>
    </row>
    <row r="31" spans="1:6" ht="15" x14ac:dyDescent="0.25">
      <c r="A31" s="10"/>
      <c r="B31" s="15" t="s">
        <v>90</v>
      </c>
      <c r="C31" s="59">
        <v>741</v>
      </c>
      <c r="D31" s="19"/>
      <c r="E31" s="39">
        <v>35.799999999999997</v>
      </c>
    </row>
    <row r="32" spans="1:6" ht="15" x14ac:dyDescent="0.25">
      <c r="A32" s="10"/>
      <c r="B32" s="15" t="s">
        <v>5</v>
      </c>
      <c r="C32" s="59">
        <v>338</v>
      </c>
      <c r="D32" s="19"/>
      <c r="E32" s="39">
        <v>13.6</v>
      </c>
    </row>
    <row r="33" spans="1:5" ht="15" x14ac:dyDescent="0.25">
      <c r="A33" s="10"/>
      <c r="B33" s="5" t="s">
        <v>3</v>
      </c>
      <c r="C33" s="61">
        <f>SUM(C21:C32)</f>
        <v>9038</v>
      </c>
      <c r="D33" s="19"/>
      <c r="E33" s="41"/>
    </row>
    <row r="34" spans="1:5" ht="15" x14ac:dyDescent="0.25">
      <c r="A34" s="16" t="s">
        <v>79</v>
      </c>
      <c r="B34" s="5"/>
      <c r="C34" s="61"/>
      <c r="D34" s="19"/>
      <c r="E34" s="41"/>
    </row>
    <row r="35" spans="1:5" ht="15" x14ac:dyDescent="0.25">
      <c r="A35" s="16"/>
      <c r="B35" s="6" t="s">
        <v>113</v>
      </c>
      <c r="C35" s="59">
        <v>617</v>
      </c>
      <c r="D35" s="19"/>
      <c r="E35" s="39">
        <v>52.7</v>
      </c>
    </row>
    <row r="36" spans="1:5" ht="15" x14ac:dyDescent="0.25">
      <c r="A36" s="16"/>
      <c r="B36" s="6" t="s">
        <v>114</v>
      </c>
      <c r="C36" s="59">
        <v>638</v>
      </c>
      <c r="D36" s="19"/>
      <c r="E36" s="39">
        <v>47.4</v>
      </c>
    </row>
    <row r="37" spans="1:5" ht="15" x14ac:dyDescent="0.25">
      <c r="A37" s="10"/>
      <c r="B37" s="6" t="s">
        <v>97</v>
      </c>
      <c r="C37" s="59">
        <v>333</v>
      </c>
      <c r="D37" s="19"/>
      <c r="E37" s="39">
        <v>29.5</v>
      </c>
    </row>
    <row r="38" spans="1:5" ht="15" x14ac:dyDescent="0.25">
      <c r="A38" s="10"/>
      <c r="B38" s="6" t="s">
        <v>98</v>
      </c>
      <c r="C38" s="59">
        <v>361</v>
      </c>
      <c r="D38" s="19"/>
      <c r="E38" s="39">
        <v>27.2</v>
      </c>
    </row>
    <row r="39" spans="1:5" ht="15" x14ac:dyDescent="0.25">
      <c r="A39" s="10"/>
      <c r="B39" s="6" t="s">
        <v>99</v>
      </c>
      <c r="C39" s="59">
        <v>3470</v>
      </c>
      <c r="D39" s="19"/>
      <c r="E39" s="39">
        <v>45.2</v>
      </c>
    </row>
    <row r="40" spans="1:5" ht="15" x14ac:dyDescent="0.25">
      <c r="A40" s="10"/>
      <c r="B40" s="6" t="s">
        <v>100</v>
      </c>
      <c r="C40" s="59">
        <v>3619</v>
      </c>
      <c r="D40" s="19"/>
      <c r="E40" s="39">
        <v>44.3</v>
      </c>
    </row>
    <row r="41" spans="1:5" ht="15" x14ac:dyDescent="0.25">
      <c r="A41" s="10"/>
      <c r="B41" s="5" t="s">
        <v>3</v>
      </c>
      <c r="C41" s="61">
        <f>SUM(C35:C40)</f>
        <v>9038</v>
      </c>
      <c r="D41" s="19"/>
      <c r="E41" s="39"/>
    </row>
    <row r="42" spans="1:5" ht="15" x14ac:dyDescent="0.25">
      <c r="A42" s="16" t="s">
        <v>37</v>
      </c>
      <c r="B42" s="5"/>
      <c r="C42" s="61"/>
      <c r="D42" s="19"/>
      <c r="E42" s="41"/>
    </row>
    <row r="43" spans="1:5" ht="15" x14ac:dyDescent="0.25">
      <c r="A43" s="10" t="s">
        <v>6</v>
      </c>
      <c r="B43" s="3" t="s">
        <v>58</v>
      </c>
      <c r="C43" s="59">
        <v>1871</v>
      </c>
      <c r="D43" s="19"/>
      <c r="E43" s="39">
        <v>32.700000000000003</v>
      </c>
    </row>
    <row r="44" spans="1:5" ht="15" x14ac:dyDescent="0.25">
      <c r="A44" s="10"/>
      <c r="B44" s="15" t="s">
        <v>60</v>
      </c>
      <c r="C44" s="59">
        <v>2527</v>
      </c>
      <c r="D44" s="19"/>
      <c r="E44" s="39">
        <v>43.7</v>
      </c>
    </row>
    <row r="45" spans="1:5" ht="15" x14ac:dyDescent="0.25">
      <c r="A45" s="10"/>
      <c r="B45" s="15" t="s">
        <v>59</v>
      </c>
      <c r="C45" s="59">
        <v>1874</v>
      </c>
      <c r="D45" s="19"/>
      <c r="E45" s="39">
        <v>54.2</v>
      </c>
    </row>
    <row r="46" spans="1:5" ht="15" x14ac:dyDescent="0.25">
      <c r="A46" s="10"/>
      <c r="B46" s="5" t="s">
        <v>3</v>
      </c>
      <c r="C46" s="61">
        <f>SUM(C43:C45)</f>
        <v>6272</v>
      </c>
      <c r="D46" s="19"/>
      <c r="E46" s="41"/>
    </row>
    <row r="47" spans="1:5" ht="15" x14ac:dyDescent="0.25">
      <c r="A47" s="16" t="s">
        <v>38</v>
      </c>
      <c r="B47" s="17"/>
      <c r="C47" s="59"/>
      <c r="D47" s="20"/>
      <c r="E47" s="40"/>
    </row>
    <row r="48" spans="1:5" ht="15" x14ac:dyDescent="0.25">
      <c r="A48" s="16" t="s">
        <v>30</v>
      </c>
      <c r="B48" s="15" t="s">
        <v>29</v>
      </c>
      <c r="C48" s="60"/>
      <c r="D48" s="19"/>
      <c r="E48" s="39"/>
    </row>
    <row r="49" spans="1:5" ht="15" x14ac:dyDescent="0.25">
      <c r="A49" s="10" t="s">
        <v>101</v>
      </c>
      <c r="B49" s="15" t="s">
        <v>31</v>
      </c>
      <c r="C49" s="60"/>
      <c r="D49" s="19"/>
      <c r="E49" s="39"/>
    </row>
    <row r="50" spans="1:5" ht="15" x14ac:dyDescent="0.25">
      <c r="A50" s="10"/>
      <c r="B50" s="15" t="s">
        <v>32</v>
      </c>
      <c r="C50" s="59"/>
      <c r="D50" s="31"/>
      <c r="E50" s="42"/>
    </row>
    <row r="51" spans="1:5" ht="15.75" customHeight="1" x14ac:dyDescent="0.25">
      <c r="A51" s="10"/>
      <c r="B51" s="15" t="s">
        <v>33</v>
      </c>
      <c r="C51" s="59"/>
      <c r="D51" s="31"/>
      <c r="E51" s="42"/>
    </row>
    <row r="52" spans="1:5" ht="15.75" customHeight="1" x14ac:dyDescent="0.25">
      <c r="A52" s="10"/>
      <c r="B52" s="5" t="s">
        <v>3</v>
      </c>
      <c r="C52" s="63"/>
      <c r="D52" s="33"/>
      <c r="E52" s="39"/>
    </row>
    <row r="53" spans="1:5" ht="15" x14ac:dyDescent="0.25">
      <c r="A53" s="16" t="s">
        <v>7</v>
      </c>
      <c r="B53" s="5"/>
      <c r="C53" s="64"/>
      <c r="D53" s="33"/>
      <c r="E53" s="39"/>
    </row>
    <row r="54" spans="1:5" ht="15" x14ac:dyDescent="0.25">
      <c r="A54" s="10"/>
      <c r="B54" s="15" t="s">
        <v>61</v>
      </c>
      <c r="C54" s="60">
        <v>6493</v>
      </c>
      <c r="D54" s="19"/>
      <c r="E54" s="39">
        <v>45.1</v>
      </c>
    </row>
    <row r="55" spans="1:5" ht="15" x14ac:dyDescent="0.25">
      <c r="A55" s="10"/>
      <c r="B55" s="15" t="s">
        <v>68</v>
      </c>
      <c r="C55" s="60">
        <v>697</v>
      </c>
      <c r="D55" s="19"/>
      <c r="E55" s="39">
        <v>43</v>
      </c>
    </row>
    <row r="56" spans="1:5" ht="15" x14ac:dyDescent="0.25">
      <c r="A56" s="10"/>
      <c r="B56" s="15" t="s">
        <v>69</v>
      </c>
      <c r="C56" s="60">
        <v>593</v>
      </c>
      <c r="D56" s="19"/>
      <c r="E56" s="39">
        <v>31.6</v>
      </c>
    </row>
    <row r="57" spans="1:5" ht="15" x14ac:dyDescent="0.25">
      <c r="A57" s="10"/>
      <c r="B57" s="5" t="s">
        <v>3</v>
      </c>
      <c r="C57" s="61">
        <f>SUM(C54:C56)</f>
        <v>7783</v>
      </c>
      <c r="D57" s="19"/>
      <c r="E57" s="41"/>
    </row>
    <row r="58" spans="1:5" ht="15" x14ac:dyDescent="0.25">
      <c r="A58" s="16" t="s">
        <v>8</v>
      </c>
      <c r="B58" s="17"/>
      <c r="C58" s="60"/>
      <c r="D58" s="20"/>
      <c r="E58" s="40"/>
    </row>
    <row r="59" spans="1:5" ht="15" x14ac:dyDescent="0.25">
      <c r="A59" s="10" t="s">
        <v>6</v>
      </c>
      <c r="B59" s="15" t="s">
        <v>62</v>
      </c>
      <c r="C59" s="28">
        <v>3989</v>
      </c>
      <c r="D59" s="19"/>
      <c r="E59" s="39">
        <v>44.2</v>
      </c>
    </row>
    <row r="60" spans="1:5" ht="15" x14ac:dyDescent="0.25">
      <c r="A60" s="10"/>
      <c r="B60" s="15" t="s">
        <v>64</v>
      </c>
      <c r="C60" s="28">
        <v>587</v>
      </c>
      <c r="D60" s="19"/>
      <c r="E60" s="39">
        <v>36.799999999999997</v>
      </c>
    </row>
    <row r="61" spans="1:5" ht="15" x14ac:dyDescent="0.25">
      <c r="A61" s="10"/>
      <c r="B61" s="15" t="s">
        <v>63</v>
      </c>
      <c r="C61" s="28">
        <v>447</v>
      </c>
      <c r="D61" s="19"/>
      <c r="E61" s="39">
        <v>28.5</v>
      </c>
    </row>
    <row r="62" spans="1:5" ht="15" x14ac:dyDescent="0.25">
      <c r="A62" s="10"/>
      <c r="B62" s="15" t="s">
        <v>65</v>
      </c>
      <c r="C62" s="28">
        <v>1374</v>
      </c>
      <c r="D62" s="19"/>
      <c r="E62" s="39">
        <v>48</v>
      </c>
    </row>
    <row r="63" spans="1:5" ht="15" x14ac:dyDescent="0.25">
      <c r="A63" s="10"/>
      <c r="B63" s="5" t="s">
        <v>3</v>
      </c>
      <c r="C63" s="29"/>
      <c r="D63" s="19"/>
      <c r="E63" s="41"/>
    </row>
    <row r="64" spans="1:5" ht="15" x14ac:dyDescent="0.25">
      <c r="A64" s="16" t="s">
        <v>9</v>
      </c>
      <c r="B64" s="15"/>
      <c r="C64" s="59"/>
      <c r="D64" s="20"/>
      <c r="E64" s="39"/>
    </row>
    <row r="65" spans="1:5" ht="15" x14ac:dyDescent="0.25">
      <c r="A65" s="10"/>
      <c r="B65" s="15" t="s">
        <v>10</v>
      </c>
      <c r="C65" s="60">
        <v>1225</v>
      </c>
      <c r="D65" s="19"/>
      <c r="E65" s="39">
        <v>39.200000000000003</v>
      </c>
    </row>
    <row r="66" spans="1:5" ht="15" x14ac:dyDescent="0.25">
      <c r="A66" s="10"/>
      <c r="B66" s="15" t="s">
        <v>54</v>
      </c>
      <c r="C66" s="60">
        <v>372</v>
      </c>
      <c r="D66" s="19"/>
      <c r="E66" s="39">
        <v>59.6</v>
      </c>
    </row>
    <row r="67" spans="1:5" ht="15" x14ac:dyDescent="0.25">
      <c r="A67" s="10"/>
      <c r="B67" s="15" t="s">
        <v>57</v>
      </c>
      <c r="C67" s="60">
        <v>1003</v>
      </c>
      <c r="D67" s="19"/>
      <c r="E67" s="39">
        <v>35.299999999999997</v>
      </c>
    </row>
    <row r="68" spans="1:5" ht="15" x14ac:dyDescent="0.25">
      <c r="A68" s="10"/>
      <c r="B68" s="15" t="s">
        <v>52</v>
      </c>
      <c r="C68" s="60">
        <v>2598</v>
      </c>
      <c r="D68" s="19"/>
      <c r="E68" s="39">
        <v>42.4</v>
      </c>
    </row>
    <row r="69" spans="1:5" ht="15" x14ac:dyDescent="0.25">
      <c r="A69" s="10"/>
      <c r="B69" s="15" t="s">
        <v>53</v>
      </c>
      <c r="C69" s="60">
        <v>2120</v>
      </c>
      <c r="D69" s="20"/>
      <c r="E69" s="39">
        <v>47.2</v>
      </c>
    </row>
    <row r="70" spans="1:5" ht="15" x14ac:dyDescent="0.25">
      <c r="A70" s="10"/>
      <c r="B70" s="15" t="s">
        <v>67</v>
      </c>
      <c r="C70" s="60">
        <v>218</v>
      </c>
      <c r="D70" s="19"/>
      <c r="E70" s="39">
        <v>42.2</v>
      </c>
    </row>
    <row r="71" spans="1:5" ht="15" x14ac:dyDescent="0.25">
      <c r="A71" s="10"/>
      <c r="B71" s="15" t="s">
        <v>11</v>
      </c>
      <c r="C71" s="60">
        <v>247</v>
      </c>
      <c r="D71" s="19"/>
      <c r="E71" s="39">
        <v>46.5</v>
      </c>
    </row>
    <row r="72" spans="1:5" ht="15" x14ac:dyDescent="0.25">
      <c r="A72" s="10"/>
      <c r="B72" s="5" t="s">
        <v>3</v>
      </c>
      <c r="C72" s="61">
        <f>SUM(C65:C71)</f>
        <v>7783</v>
      </c>
      <c r="D72" s="19"/>
      <c r="E72" s="41"/>
    </row>
    <row r="73" spans="1:5" ht="15" x14ac:dyDescent="0.25">
      <c r="A73" s="16" t="s">
        <v>12</v>
      </c>
      <c r="B73" s="15"/>
      <c r="C73" s="65"/>
      <c r="D73" s="20"/>
      <c r="E73" s="41"/>
    </row>
    <row r="74" spans="1:5" ht="15" x14ac:dyDescent="0.25">
      <c r="A74" s="16" t="s">
        <v>14</v>
      </c>
      <c r="B74" s="15" t="s">
        <v>13</v>
      </c>
      <c r="C74" s="60">
        <v>388</v>
      </c>
      <c r="D74" s="19"/>
      <c r="E74" s="39">
        <v>43.3</v>
      </c>
    </row>
    <row r="75" spans="1:5" ht="15" x14ac:dyDescent="0.25">
      <c r="A75" s="10" t="s">
        <v>66</v>
      </c>
      <c r="B75" s="15" t="s">
        <v>55</v>
      </c>
      <c r="C75" s="60">
        <v>1128</v>
      </c>
      <c r="D75" s="19"/>
      <c r="E75" s="39">
        <v>52.2</v>
      </c>
    </row>
    <row r="76" spans="1:5" ht="15" x14ac:dyDescent="0.25">
      <c r="A76" s="10"/>
      <c r="B76" s="15" t="s">
        <v>56</v>
      </c>
      <c r="C76" s="60">
        <v>2577</v>
      </c>
      <c r="D76" s="19"/>
      <c r="E76" s="39">
        <v>46.2</v>
      </c>
    </row>
    <row r="77" spans="1:5" ht="15" x14ac:dyDescent="0.25">
      <c r="A77" s="10"/>
      <c r="B77" s="15" t="s">
        <v>15</v>
      </c>
      <c r="C77" s="60">
        <v>1727</v>
      </c>
      <c r="D77" s="19"/>
      <c r="E77" s="39">
        <v>34.700000000000003</v>
      </c>
    </row>
    <row r="78" spans="1:5" ht="15" x14ac:dyDescent="0.25">
      <c r="A78" s="10"/>
      <c r="B78" s="15" t="s">
        <v>16</v>
      </c>
      <c r="C78" s="60">
        <v>445</v>
      </c>
      <c r="D78" s="19"/>
      <c r="E78" s="39">
        <v>31.1</v>
      </c>
    </row>
    <row r="79" spans="1:5" ht="15" x14ac:dyDescent="0.25">
      <c r="A79" s="10"/>
      <c r="B79" s="15" t="s">
        <v>40</v>
      </c>
      <c r="C79" s="60">
        <v>799</v>
      </c>
      <c r="D79" s="19"/>
      <c r="E79" s="39">
        <v>51.2</v>
      </c>
    </row>
    <row r="80" spans="1:5" ht="15" x14ac:dyDescent="0.25">
      <c r="A80" s="10"/>
      <c r="B80" s="15" t="s">
        <v>71</v>
      </c>
      <c r="C80" s="60">
        <v>109</v>
      </c>
      <c r="D80" s="19"/>
      <c r="E80" s="39">
        <v>42.8</v>
      </c>
    </row>
    <row r="81" spans="1:5" ht="15" x14ac:dyDescent="0.25">
      <c r="A81" s="10"/>
      <c r="B81" s="5" t="s">
        <v>3</v>
      </c>
      <c r="C81" s="61">
        <f>SUM(C74:C80)</f>
        <v>7173</v>
      </c>
      <c r="D81" s="19"/>
      <c r="E81" s="40"/>
    </row>
    <row r="82" spans="1:5" ht="15" hidden="1" x14ac:dyDescent="0.25">
      <c r="A82" s="16" t="s">
        <v>17</v>
      </c>
      <c r="B82" s="15"/>
      <c r="C82" s="66"/>
      <c r="D82" s="20"/>
      <c r="E82" s="42"/>
    </row>
    <row r="83" spans="1:5" ht="15" hidden="1" x14ac:dyDescent="0.25">
      <c r="A83" s="10"/>
      <c r="B83" s="15" t="s">
        <v>18</v>
      </c>
      <c r="C83" s="60"/>
      <c r="D83" s="81" t="s">
        <v>107</v>
      </c>
      <c r="E83" s="39"/>
    </row>
    <row r="84" spans="1:5" ht="15" hidden="1" x14ac:dyDescent="0.25">
      <c r="A84" s="10"/>
      <c r="B84" s="15" t="s">
        <v>19</v>
      </c>
      <c r="C84" s="60"/>
      <c r="D84" s="19"/>
      <c r="E84" s="39"/>
    </row>
    <row r="85" spans="1:5" ht="15" hidden="1" x14ac:dyDescent="0.25">
      <c r="A85" s="10"/>
      <c r="B85" s="15" t="s">
        <v>20</v>
      </c>
      <c r="C85" s="60"/>
      <c r="D85" s="19"/>
      <c r="E85" s="39"/>
    </row>
    <row r="86" spans="1:5" ht="15" hidden="1" x14ac:dyDescent="0.25">
      <c r="A86" s="10"/>
      <c r="B86" s="15" t="s">
        <v>21</v>
      </c>
      <c r="C86" s="60"/>
      <c r="D86" s="19"/>
      <c r="E86" s="39"/>
    </row>
    <row r="87" spans="1:5" ht="15" hidden="1" x14ac:dyDescent="0.25">
      <c r="A87" s="10"/>
      <c r="B87" s="15" t="s">
        <v>22</v>
      </c>
      <c r="C87" s="60"/>
      <c r="D87" s="19"/>
      <c r="E87" s="39"/>
    </row>
    <row r="88" spans="1:5" ht="15" hidden="1" x14ac:dyDescent="0.25">
      <c r="A88" s="10"/>
      <c r="B88" s="5" t="s">
        <v>3</v>
      </c>
      <c r="C88" s="61"/>
      <c r="D88" s="19"/>
      <c r="E88" s="41"/>
    </row>
    <row r="89" spans="1:5" ht="15" hidden="1" x14ac:dyDescent="0.25">
      <c r="A89" s="10"/>
      <c r="B89" s="17"/>
      <c r="C89" s="61"/>
      <c r="D89" s="20"/>
      <c r="E89" s="41"/>
    </row>
    <row r="90" spans="1:5" ht="15" hidden="1" x14ac:dyDescent="0.25">
      <c r="A90" s="10"/>
      <c r="B90" s="15" t="s">
        <v>41</v>
      </c>
      <c r="C90" s="59"/>
      <c r="D90" s="81" t="s">
        <v>107</v>
      </c>
      <c r="E90" s="39"/>
    </row>
    <row r="91" spans="1:5" ht="15" hidden="1" x14ac:dyDescent="0.25">
      <c r="A91" s="10"/>
      <c r="B91" s="15" t="s">
        <v>39</v>
      </c>
      <c r="C91" s="59"/>
      <c r="D91" s="19"/>
      <c r="E91" s="39"/>
    </row>
    <row r="92" spans="1:5" ht="15" hidden="1" x14ac:dyDescent="0.25">
      <c r="A92" s="10"/>
      <c r="B92" s="15" t="s">
        <v>23</v>
      </c>
      <c r="C92" s="59"/>
      <c r="D92" s="19"/>
      <c r="E92" s="39"/>
    </row>
    <row r="93" spans="1:5" ht="15" x14ac:dyDescent="0.25">
      <c r="A93" s="10"/>
      <c r="B93" s="5" t="s">
        <v>3</v>
      </c>
      <c r="C93" s="61"/>
      <c r="D93" s="19"/>
      <c r="E93" s="41"/>
    </row>
    <row r="94" spans="1:5" ht="15" x14ac:dyDescent="0.25">
      <c r="A94" s="16" t="s">
        <v>24</v>
      </c>
      <c r="B94" s="17"/>
      <c r="C94" s="66"/>
      <c r="D94" s="20"/>
      <c r="E94" s="42"/>
    </row>
    <row r="95" spans="1:5" ht="15" x14ac:dyDescent="0.25">
      <c r="A95" s="10"/>
      <c r="B95" s="15" t="s">
        <v>25</v>
      </c>
      <c r="C95" s="60">
        <v>1795</v>
      </c>
      <c r="D95" s="19"/>
      <c r="E95" s="39">
        <v>52.1</v>
      </c>
    </row>
    <row r="96" spans="1:5" ht="15" x14ac:dyDescent="0.25">
      <c r="A96" s="10"/>
      <c r="B96" s="15" t="s">
        <v>26</v>
      </c>
      <c r="C96" s="60">
        <v>4214</v>
      </c>
      <c r="D96" s="19"/>
      <c r="E96" s="39">
        <v>45.6</v>
      </c>
    </row>
    <row r="97" spans="1:5" ht="15" x14ac:dyDescent="0.25">
      <c r="A97" s="10"/>
      <c r="B97" s="15" t="s">
        <v>27</v>
      </c>
      <c r="C97" s="60">
        <v>1410</v>
      </c>
      <c r="D97" s="19"/>
      <c r="E97" s="39">
        <v>32.9</v>
      </c>
    </row>
    <row r="98" spans="1:5" ht="15" x14ac:dyDescent="0.25">
      <c r="A98" s="10"/>
      <c r="B98" s="15" t="s">
        <v>28</v>
      </c>
      <c r="C98" s="60">
        <v>362</v>
      </c>
      <c r="D98" s="19"/>
      <c r="E98" s="39">
        <v>16.7</v>
      </c>
    </row>
    <row r="99" spans="1:5" ht="15" x14ac:dyDescent="0.25">
      <c r="A99" s="10"/>
      <c r="B99" s="5" t="s">
        <v>3</v>
      </c>
      <c r="C99" s="67">
        <f>SUM(C95:C98)</f>
        <v>7781</v>
      </c>
      <c r="D99" s="19"/>
      <c r="E99" s="41"/>
    </row>
    <row r="100" spans="1:5" ht="15" x14ac:dyDescent="0.25">
      <c r="A100" s="16" t="s">
        <v>38</v>
      </c>
      <c r="B100" s="15"/>
      <c r="C100" s="65"/>
      <c r="D100" s="20"/>
      <c r="E100" s="41"/>
    </row>
    <row r="101" spans="1:5" ht="15" x14ac:dyDescent="0.25">
      <c r="A101" s="16" t="s">
        <v>30</v>
      </c>
      <c r="B101" s="15" t="s">
        <v>29</v>
      </c>
      <c r="C101" s="60"/>
      <c r="D101" s="19"/>
      <c r="E101" s="39" t="s">
        <v>103</v>
      </c>
    </row>
    <row r="102" spans="1:5" ht="15" x14ac:dyDescent="0.25">
      <c r="A102" s="10"/>
      <c r="B102" s="15" t="s">
        <v>31</v>
      </c>
      <c r="C102" s="60"/>
      <c r="D102" s="19"/>
      <c r="E102" s="39" t="s">
        <v>103</v>
      </c>
    </row>
    <row r="103" spans="1:5" ht="15" x14ac:dyDescent="0.25">
      <c r="A103" s="10"/>
      <c r="B103" s="15" t="s">
        <v>32</v>
      </c>
      <c r="C103" s="61"/>
      <c r="D103" s="31"/>
      <c r="E103" s="39" t="s">
        <v>103</v>
      </c>
    </row>
    <row r="104" spans="1:5" ht="15.75" customHeight="1" x14ac:dyDescent="0.25">
      <c r="A104" s="10"/>
      <c r="B104" s="15" t="s">
        <v>33</v>
      </c>
      <c r="C104" s="61"/>
      <c r="D104" s="31"/>
      <c r="E104" s="39" t="s">
        <v>103</v>
      </c>
    </row>
    <row r="105" spans="1:5" ht="15" x14ac:dyDescent="0.25">
      <c r="A105" s="10"/>
      <c r="B105" s="5" t="s">
        <v>3</v>
      </c>
      <c r="C105" s="64"/>
      <c r="D105" s="33"/>
      <c r="E105" s="39"/>
    </row>
    <row r="106" spans="1:5" ht="15" x14ac:dyDescent="0.25">
      <c r="A106" s="16" t="s">
        <v>42</v>
      </c>
      <c r="B106" s="17"/>
      <c r="C106" s="61"/>
      <c r="D106" s="31"/>
      <c r="E106" s="42"/>
    </row>
    <row r="107" spans="1:5" ht="15" x14ac:dyDescent="0.25">
      <c r="A107" s="10"/>
      <c r="B107" s="15" t="s">
        <v>43</v>
      </c>
      <c r="C107" s="64">
        <v>4120</v>
      </c>
      <c r="D107" s="33"/>
      <c r="E107" s="39">
        <v>46.4</v>
      </c>
    </row>
    <row r="108" spans="1:5" ht="15" x14ac:dyDescent="0.25">
      <c r="A108" s="10"/>
      <c r="B108" s="15" t="s">
        <v>44</v>
      </c>
      <c r="C108" s="64">
        <v>3567</v>
      </c>
      <c r="D108" s="33"/>
      <c r="E108" s="39">
        <v>40.299999999999997</v>
      </c>
    </row>
    <row r="109" spans="1:5" ht="15" x14ac:dyDescent="0.25">
      <c r="A109" s="10"/>
      <c r="B109" s="5" t="s">
        <v>3</v>
      </c>
      <c r="C109" s="63">
        <f>SUM(C107:C108)</f>
        <v>7687</v>
      </c>
      <c r="D109" s="33"/>
      <c r="E109" s="42"/>
    </row>
    <row r="110" spans="1:5" ht="15" x14ac:dyDescent="0.25">
      <c r="A110" s="16" t="s">
        <v>47</v>
      </c>
      <c r="B110" s="17"/>
      <c r="C110" s="64"/>
      <c r="D110" s="33"/>
      <c r="E110" s="42"/>
    </row>
    <row r="111" spans="1:5" ht="15" x14ac:dyDescent="0.25">
      <c r="A111" s="10"/>
      <c r="B111" s="15" t="s">
        <v>46</v>
      </c>
      <c r="C111" s="64">
        <v>2612</v>
      </c>
      <c r="D111" s="33"/>
      <c r="E111" s="42">
        <v>43</v>
      </c>
    </row>
    <row r="112" spans="1:5" ht="15" x14ac:dyDescent="0.25">
      <c r="A112" s="10"/>
      <c r="B112" s="15" t="s">
        <v>48</v>
      </c>
      <c r="C112" s="64">
        <v>955</v>
      </c>
      <c r="D112" s="33"/>
      <c r="E112" s="42">
        <v>32.9</v>
      </c>
    </row>
    <row r="113" spans="1:5" ht="15" x14ac:dyDescent="0.25">
      <c r="A113" s="10"/>
      <c r="B113" s="5" t="s">
        <v>3</v>
      </c>
      <c r="C113" s="61">
        <f>SUM(C111:C112)</f>
        <v>3567</v>
      </c>
      <c r="D113" s="31"/>
      <c r="E113" s="42"/>
    </row>
    <row r="114" spans="1:5" ht="15.75" thickBot="1" x14ac:dyDescent="0.3">
      <c r="A114" s="12"/>
      <c r="B114" s="18"/>
      <c r="C114" s="68"/>
      <c r="D114" s="35"/>
      <c r="E114" s="43"/>
    </row>
    <row r="115" spans="1:5" ht="15" x14ac:dyDescent="0.25">
      <c r="A115" s="10" t="s">
        <v>128</v>
      </c>
      <c r="B115" s="10"/>
      <c r="C115" s="69"/>
      <c r="D115" s="11"/>
      <c r="E115" s="44"/>
    </row>
    <row r="116" spans="1:5" ht="15" x14ac:dyDescent="0.25">
      <c r="A116" s="10" t="s">
        <v>45</v>
      </c>
      <c r="B116" s="10"/>
      <c r="C116" s="69"/>
      <c r="D116" s="11"/>
      <c r="E116" s="44"/>
    </row>
    <row r="117" spans="1:5" ht="15" x14ac:dyDescent="0.25">
      <c r="A117" s="10" t="s">
        <v>117</v>
      </c>
      <c r="B117" s="10"/>
      <c r="C117" s="69"/>
      <c r="D117" s="11"/>
      <c r="E117" s="44"/>
    </row>
    <row r="118" spans="1:5" ht="15" x14ac:dyDescent="0.25">
      <c r="A118" s="10" t="s">
        <v>34</v>
      </c>
      <c r="B118" s="10"/>
      <c r="C118" s="69"/>
      <c r="D118" s="11"/>
      <c r="E118" s="44"/>
    </row>
    <row r="119" spans="1:5" ht="15" x14ac:dyDescent="0.25">
      <c r="A119" s="10" t="s">
        <v>35</v>
      </c>
      <c r="B119" s="10"/>
      <c r="C119" s="69"/>
      <c r="D119" s="11"/>
      <c r="E119" s="44"/>
    </row>
    <row r="120" spans="1:5" ht="15" x14ac:dyDescent="0.25">
      <c r="A120" s="2" t="s">
        <v>36</v>
      </c>
      <c r="B120" s="10"/>
      <c r="C120" s="69"/>
      <c r="D120" s="11"/>
      <c r="E120" s="44"/>
    </row>
    <row r="121" spans="1:5" ht="15" x14ac:dyDescent="0.25">
      <c r="A121" s="2" t="s">
        <v>106</v>
      </c>
      <c r="B121" s="10"/>
    </row>
  </sheetData>
  <mergeCells count="1">
    <mergeCell ref="C5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zoomScaleNormal="10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B111" sqref="B111"/>
    </sheetView>
  </sheetViews>
  <sheetFormatPr defaultRowHeight="12.75" x14ac:dyDescent="0.2"/>
  <cols>
    <col min="1" max="1" width="35.5" style="7" customWidth="1"/>
    <col min="2" max="2" width="66.6640625" style="7" customWidth="1"/>
    <col min="3" max="3" width="15.5" style="7" customWidth="1"/>
    <col min="4" max="4" width="4.83203125" style="7" customWidth="1"/>
    <col min="5" max="5" width="18.1640625" style="37" customWidth="1"/>
    <col min="6" max="16384" width="9.33203125" style="7"/>
  </cols>
  <sheetData>
    <row r="1" spans="1:5" ht="21" x14ac:dyDescent="0.35">
      <c r="A1" s="14" t="s">
        <v>110</v>
      </c>
      <c r="B1" s="22"/>
    </row>
    <row r="2" spans="1:5" ht="15" x14ac:dyDescent="0.25">
      <c r="A2" s="8" t="s">
        <v>72</v>
      </c>
      <c r="B2" s="22"/>
    </row>
    <row r="3" spans="1:5" ht="15" x14ac:dyDescent="0.25">
      <c r="A3" s="8" t="s">
        <v>91</v>
      </c>
      <c r="B3" s="9"/>
    </row>
    <row r="4" spans="1:5" ht="11.25" customHeight="1" x14ac:dyDescent="0.25">
      <c r="B4" s="9"/>
    </row>
    <row r="5" spans="1:5" ht="33.75" customHeight="1" x14ac:dyDescent="0.25">
      <c r="A5" s="13"/>
      <c r="B5" s="1"/>
      <c r="C5" s="82" t="s">
        <v>109</v>
      </c>
      <c r="D5" s="83"/>
      <c r="E5" s="83"/>
    </row>
    <row r="6" spans="1:5" ht="18.75" customHeight="1" x14ac:dyDescent="0.3">
      <c r="A6" s="23" t="s">
        <v>0</v>
      </c>
      <c r="B6" s="4"/>
      <c r="C6" s="24" t="s">
        <v>1</v>
      </c>
      <c r="D6" s="25"/>
      <c r="E6" s="38" t="s">
        <v>73</v>
      </c>
    </row>
    <row r="7" spans="1:5" ht="15" x14ac:dyDescent="0.25">
      <c r="A7" s="16"/>
      <c r="B7" s="15" t="s">
        <v>51</v>
      </c>
      <c r="C7" s="26">
        <v>7857</v>
      </c>
      <c r="D7" s="19"/>
      <c r="E7" s="39">
        <v>43.6</v>
      </c>
    </row>
    <row r="8" spans="1:5" ht="15" x14ac:dyDescent="0.25">
      <c r="A8" s="16"/>
      <c r="B8" s="15"/>
      <c r="C8" s="10"/>
      <c r="D8" s="19"/>
      <c r="E8" s="40"/>
    </row>
    <row r="9" spans="1:5" ht="15" x14ac:dyDescent="0.25">
      <c r="A9" s="16" t="s">
        <v>2</v>
      </c>
      <c r="B9" s="15" t="s">
        <v>75</v>
      </c>
      <c r="C9" s="26">
        <v>3838</v>
      </c>
      <c r="D9" s="19"/>
      <c r="E9" s="39">
        <v>43.8</v>
      </c>
    </row>
    <row r="10" spans="1:5" ht="15" x14ac:dyDescent="0.25">
      <c r="A10" s="10"/>
      <c r="B10" s="15" t="s">
        <v>76</v>
      </c>
      <c r="C10" s="26">
        <v>4019</v>
      </c>
      <c r="D10" s="19"/>
      <c r="E10" s="39">
        <v>43.5</v>
      </c>
    </row>
    <row r="11" spans="1:5" ht="15" x14ac:dyDescent="0.25">
      <c r="A11" s="10"/>
      <c r="B11" s="5" t="s">
        <v>3</v>
      </c>
      <c r="C11" s="27">
        <f>SUM(C9:C10)</f>
        <v>7857</v>
      </c>
      <c r="D11" s="19"/>
      <c r="E11" s="41"/>
    </row>
    <row r="12" spans="1:5" ht="15" x14ac:dyDescent="0.25">
      <c r="A12" s="10"/>
      <c r="B12" s="5"/>
      <c r="C12" s="27"/>
      <c r="D12" s="19"/>
      <c r="E12" s="41"/>
    </row>
    <row r="13" spans="1:5" ht="15" x14ac:dyDescent="0.25">
      <c r="A13" s="16" t="s">
        <v>4</v>
      </c>
      <c r="B13" s="6" t="s">
        <v>50</v>
      </c>
      <c r="C13" s="26">
        <v>696</v>
      </c>
      <c r="D13" s="19"/>
      <c r="E13" s="39">
        <v>29.4</v>
      </c>
    </row>
    <row r="14" spans="1:5" ht="15" x14ac:dyDescent="0.25">
      <c r="A14" s="10"/>
      <c r="B14" s="6" t="s">
        <v>94</v>
      </c>
      <c r="C14" s="26">
        <v>5390</v>
      </c>
      <c r="D14" s="19"/>
      <c r="E14" s="39">
        <v>48.2</v>
      </c>
    </row>
    <row r="15" spans="1:5" ht="15" x14ac:dyDescent="0.25">
      <c r="A15" s="10"/>
      <c r="B15" s="6" t="s">
        <v>93</v>
      </c>
      <c r="C15" s="26">
        <v>1771</v>
      </c>
      <c r="D15" s="19"/>
      <c r="E15" s="39">
        <v>33</v>
      </c>
    </row>
    <row r="16" spans="1:5" ht="15" x14ac:dyDescent="0.25">
      <c r="A16" s="10"/>
      <c r="B16" s="5"/>
      <c r="C16" s="27">
        <f>SUM(C13:C15)</f>
        <v>7857</v>
      </c>
      <c r="D16" s="19"/>
      <c r="E16" s="41"/>
    </row>
    <row r="17" spans="1:5" ht="15" x14ac:dyDescent="0.25">
      <c r="A17" s="10"/>
      <c r="B17" s="5"/>
      <c r="C17" s="27"/>
      <c r="D17" s="19"/>
      <c r="E17" s="41"/>
    </row>
    <row r="18" spans="1:5" ht="15" x14ac:dyDescent="0.25">
      <c r="A18" s="10"/>
      <c r="B18" s="6" t="s">
        <v>78</v>
      </c>
      <c r="C18" s="26">
        <v>7161</v>
      </c>
      <c r="D18" s="19"/>
      <c r="E18" s="39">
        <v>45</v>
      </c>
    </row>
    <row r="19" spans="1:5" ht="15" x14ac:dyDescent="0.25">
      <c r="A19" s="10"/>
      <c r="B19" s="5"/>
      <c r="C19" s="27"/>
      <c r="D19" s="19"/>
      <c r="E19" s="39"/>
    </row>
    <row r="20" spans="1:5" ht="15" x14ac:dyDescent="0.25">
      <c r="A20" s="16"/>
      <c r="B20" s="36" t="s">
        <v>82</v>
      </c>
      <c r="C20" s="10">
        <v>351</v>
      </c>
      <c r="D20" s="21"/>
      <c r="E20" s="39">
        <v>27.4</v>
      </c>
    </row>
    <row r="21" spans="1:5" ht="15" x14ac:dyDescent="0.25">
      <c r="A21" s="10"/>
      <c r="B21" s="15" t="s">
        <v>83</v>
      </c>
      <c r="C21" s="10">
        <v>345</v>
      </c>
      <c r="D21" s="21"/>
      <c r="E21" s="39">
        <v>31.5</v>
      </c>
    </row>
    <row r="22" spans="1:5" ht="15" x14ac:dyDescent="0.25">
      <c r="A22" s="10"/>
      <c r="B22" s="15" t="s">
        <v>84</v>
      </c>
      <c r="C22" s="10">
        <v>717</v>
      </c>
      <c r="D22" s="21"/>
      <c r="E22" s="39">
        <v>58.7</v>
      </c>
    </row>
    <row r="23" spans="1:5" ht="15" x14ac:dyDescent="0.25">
      <c r="A23" s="10"/>
      <c r="B23" s="15" t="s">
        <v>85</v>
      </c>
      <c r="C23" s="10">
        <v>489</v>
      </c>
      <c r="D23" s="21"/>
      <c r="E23" s="39">
        <v>54.8</v>
      </c>
    </row>
    <row r="24" spans="1:5" ht="15" x14ac:dyDescent="0.25">
      <c r="A24" s="16"/>
      <c r="B24" s="15" t="s">
        <v>86</v>
      </c>
      <c r="C24" s="26">
        <v>968</v>
      </c>
      <c r="D24" s="19"/>
      <c r="E24" s="39">
        <v>46.4</v>
      </c>
    </row>
    <row r="25" spans="1:5" ht="15" x14ac:dyDescent="0.25">
      <c r="A25" s="10"/>
      <c r="B25" s="15" t="s">
        <v>87</v>
      </c>
      <c r="C25" s="26">
        <v>1271</v>
      </c>
      <c r="D25" s="19"/>
      <c r="E25" s="39">
        <v>46.1</v>
      </c>
    </row>
    <row r="26" spans="1:5" ht="15" x14ac:dyDescent="0.25">
      <c r="A26" s="10"/>
      <c r="B26" s="15" t="s">
        <v>88</v>
      </c>
      <c r="C26" s="26">
        <v>1321</v>
      </c>
      <c r="D26" s="19"/>
      <c r="E26" s="39">
        <v>44.6</v>
      </c>
    </row>
    <row r="27" spans="1:5" ht="15" x14ac:dyDescent="0.25">
      <c r="A27" s="10"/>
      <c r="B27" s="15" t="s">
        <v>89</v>
      </c>
      <c r="C27" s="26">
        <v>1299</v>
      </c>
      <c r="D27" s="19"/>
      <c r="E27" s="39">
        <v>43.5</v>
      </c>
    </row>
    <row r="28" spans="1:5" ht="15" x14ac:dyDescent="0.25">
      <c r="A28" s="10"/>
      <c r="B28" s="15" t="s">
        <v>90</v>
      </c>
      <c r="C28" s="26">
        <v>747</v>
      </c>
      <c r="D28" s="19"/>
      <c r="E28" s="39">
        <v>35.200000000000003</v>
      </c>
    </row>
    <row r="29" spans="1:5" ht="15" x14ac:dyDescent="0.25">
      <c r="A29" s="10"/>
      <c r="B29" s="15" t="s">
        <v>5</v>
      </c>
      <c r="C29" s="26">
        <v>349</v>
      </c>
      <c r="D29" s="19"/>
      <c r="E29" s="39">
        <v>12.8</v>
      </c>
    </row>
    <row r="30" spans="1:5" ht="15" x14ac:dyDescent="0.25">
      <c r="A30" s="10"/>
      <c r="B30" s="5" t="s">
        <v>3</v>
      </c>
      <c r="C30" s="27">
        <f>SUM(C20:C29)</f>
        <v>7857</v>
      </c>
      <c r="D30" s="19"/>
      <c r="E30" s="41"/>
    </row>
    <row r="31" spans="1:5" ht="15" x14ac:dyDescent="0.25">
      <c r="A31" s="10"/>
      <c r="B31" s="5"/>
      <c r="C31" s="27"/>
      <c r="D31" s="19"/>
      <c r="E31" s="41"/>
    </row>
    <row r="32" spans="1:5" ht="15" x14ac:dyDescent="0.25">
      <c r="A32" s="16" t="s">
        <v>79</v>
      </c>
      <c r="B32" s="6" t="s">
        <v>97</v>
      </c>
      <c r="C32" s="26">
        <v>356</v>
      </c>
      <c r="D32" s="19"/>
      <c r="E32" s="39">
        <v>33.799999999999997</v>
      </c>
    </row>
    <row r="33" spans="1:5" ht="15" x14ac:dyDescent="0.25">
      <c r="A33" s="10"/>
      <c r="B33" s="6" t="s">
        <v>98</v>
      </c>
      <c r="C33" s="26">
        <v>340</v>
      </c>
      <c r="D33" s="19"/>
      <c r="E33" s="39">
        <v>24.9</v>
      </c>
    </row>
    <row r="34" spans="1:5" ht="15" x14ac:dyDescent="0.25">
      <c r="A34" s="10"/>
      <c r="B34" s="6" t="s">
        <v>99</v>
      </c>
      <c r="C34" s="26">
        <v>3482</v>
      </c>
      <c r="D34" s="19"/>
      <c r="E34" s="39">
        <v>44.8</v>
      </c>
    </row>
    <row r="35" spans="1:5" ht="15" x14ac:dyDescent="0.25">
      <c r="A35" s="10"/>
      <c r="B35" s="6" t="s">
        <v>100</v>
      </c>
      <c r="C35" s="26">
        <v>3679</v>
      </c>
      <c r="D35" s="19"/>
      <c r="E35" s="39">
        <v>45.1</v>
      </c>
    </row>
    <row r="36" spans="1:5" ht="15" x14ac:dyDescent="0.25">
      <c r="A36" s="10"/>
      <c r="B36" s="5" t="s">
        <v>3</v>
      </c>
      <c r="C36" s="27">
        <f>SUM(C32:C35)</f>
        <v>7857</v>
      </c>
      <c r="D36" s="19"/>
      <c r="E36" s="39"/>
    </row>
    <row r="37" spans="1:5" ht="15" x14ac:dyDescent="0.25">
      <c r="A37" s="10"/>
      <c r="B37" s="5"/>
      <c r="C37" s="27"/>
      <c r="D37" s="19"/>
      <c r="E37" s="41"/>
    </row>
    <row r="38" spans="1:5" ht="15" x14ac:dyDescent="0.25">
      <c r="A38" s="16" t="s">
        <v>37</v>
      </c>
      <c r="B38" s="3" t="s">
        <v>58</v>
      </c>
      <c r="C38" s="26">
        <v>1889</v>
      </c>
      <c r="D38" s="19"/>
      <c r="E38" s="39">
        <v>32.200000000000003</v>
      </c>
    </row>
    <row r="39" spans="1:5" ht="15" x14ac:dyDescent="0.25">
      <c r="A39" s="10" t="s">
        <v>6</v>
      </c>
      <c r="B39" s="15" t="s">
        <v>60</v>
      </c>
      <c r="C39" s="26">
        <v>2554</v>
      </c>
      <c r="D39" s="19"/>
      <c r="E39" s="39">
        <v>44.9</v>
      </c>
    </row>
    <row r="40" spans="1:5" ht="15" x14ac:dyDescent="0.25">
      <c r="A40" s="10"/>
      <c r="B40" s="15" t="s">
        <v>59</v>
      </c>
      <c r="C40" s="26">
        <v>1886</v>
      </c>
      <c r="D40" s="19"/>
      <c r="E40" s="39">
        <v>53.1</v>
      </c>
    </row>
    <row r="41" spans="1:5" ht="15" x14ac:dyDescent="0.25">
      <c r="A41" s="10"/>
      <c r="B41" s="5" t="s">
        <v>3</v>
      </c>
      <c r="C41" s="27">
        <f>SUM(C38:C40)</f>
        <v>6329</v>
      </c>
      <c r="D41" s="19"/>
      <c r="E41" s="41"/>
    </row>
    <row r="42" spans="1:5" ht="15.75" customHeight="1" x14ac:dyDescent="0.25">
      <c r="A42" s="10"/>
      <c r="B42" s="5"/>
      <c r="C42" s="32"/>
      <c r="D42" s="33"/>
      <c r="E42" s="39"/>
    </row>
    <row r="43" spans="1:5" ht="15" x14ac:dyDescent="0.25">
      <c r="A43" s="16" t="s">
        <v>7</v>
      </c>
      <c r="B43" s="15" t="s">
        <v>61</v>
      </c>
      <c r="C43" s="10">
        <v>6557</v>
      </c>
      <c r="D43" s="19"/>
      <c r="E43" s="39">
        <v>45</v>
      </c>
    </row>
    <row r="44" spans="1:5" ht="15" x14ac:dyDescent="0.25">
      <c r="A44" s="10"/>
      <c r="B44" s="15" t="s">
        <v>68</v>
      </c>
      <c r="C44" s="10">
        <v>667</v>
      </c>
      <c r="D44" s="19"/>
      <c r="E44" s="39">
        <v>40.9</v>
      </c>
    </row>
    <row r="45" spans="1:5" ht="15" x14ac:dyDescent="0.25">
      <c r="A45" s="10"/>
      <c r="B45" s="15" t="s">
        <v>69</v>
      </c>
      <c r="C45" s="10">
        <v>635</v>
      </c>
      <c r="D45" s="19"/>
      <c r="E45" s="39">
        <v>36.6</v>
      </c>
    </row>
    <row r="46" spans="1:5" ht="15" x14ac:dyDescent="0.25">
      <c r="A46" s="10"/>
      <c r="B46" s="5" t="s">
        <v>3</v>
      </c>
      <c r="C46" s="27">
        <f>SUM(C43:C45)</f>
        <v>7859</v>
      </c>
      <c r="D46" s="19"/>
      <c r="E46" s="41"/>
    </row>
    <row r="47" spans="1:5" ht="15" x14ac:dyDescent="0.25">
      <c r="A47" s="10"/>
      <c r="B47" s="17"/>
      <c r="C47" s="10"/>
      <c r="D47" s="20"/>
      <c r="E47" s="40"/>
    </row>
    <row r="48" spans="1:5" ht="15" x14ac:dyDescent="0.25">
      <c r="A48" s="16" t="s">
        <v>8</v>
      </c>
      <c r="B48" s="15" t="s">
        <v>62</v>
      </c>
      <c r="C48" s="28">
        <v>4047</v>
      </c>
      <c r="D48" s="19"/>
      <c r="E48" s="39">
        <v>43.9</v>
      </c>
    </row>
    <row r="49" spans="1:5" ht="15" x14ac:dyDescent="0.25">
      <c r="A49" s="10" t="s">
        <v>6</v>
      </c>
      <c r="B49" s="15" t="s">
        <v>64</v>
      </c>
      <c r="C49" s="28">
        <v>574</v>
      </c>
      <c r="D49" s="19"/>
      <c r="E49" s="39">
        <v>35.799999999999997</v>
      </c>
    </row>
    <row r="50" spans="1:5" ht="15" x14ac:dyDescent="0.25">
      <c r="A50" s="10"/>
      <c r="B50" s="15" t="s">
        <v>63</v>
      </c>
      <c r="C50" s="28">
        <v>448</v>
      </c>
      <c r="D50" s="19"/>
      <c r="E50" s="39">
        <v>22.5</v>
      </c>
    </row>
    <row r="51" spans="1:5" ht="15" x14ac:dyDescent="0.25">
      <c r="A51" s="10"/>
      <c r="B51" s="15" t="s">
        <v>65</v>
      </c>
      <c r="C51" s="28">
        <v>1375</v>
      </c>
      <c r="D51" s="19"/>
      <c r="E51" s="39">
        <v>50.6</v>
      </c>
    </row>
    <row r="52" spans="1:5" ht="15" x14ac:dyDescent="0.25">
      <c r="A52" s="10"/>
      <c r="B52" s="5" t="s">
        <v>3</v>
      </c>
      <c r="C52" s="29"/>
      <c r="D52" s="19"/>
      <c r="E52" s="41"/>
    </row>
    <row r="53" spans="1:5" ht="15" x14ac:dyDescent="0.25">
      <c r="A53" s="10"/>
      <c r="B53" s="15"/>
      <c r="C53" s="26"/>
      <c r="D53" s="20"/>
      <c r="E53" s="39"/>
    </row>
    <row r="54" spans="1:5" ht="15" x14ac:dyDescent="0.25">
      <c r="A54" s="16" t="s">
        <v>9</v>
      </c>
      <c r="B54" s="15" t="s">
        <v>10</v>
      </c>
      <c r="C54" s="10">
        <v>1224</v>
      </c>
      <c r="D54" s="19"/>
      <c r="E54" s="39">
        <v>40</v>
      </c>
    </row>
    <row r="55" spans="1:5" ht="15" x14ac:dyDescent="0.25">
      <c r="A55" s="10"/>
      <c r="B55" s="15" t="s">
        <v>54</v>
      </c>
      <c r="C55" s="10">
        <v>384</v>
      </c>
      <c r="D55" s="19"/>
      <c r="E55" s="39">
        <v>58.6</v>
      </c>
    </row>
    <row r="56" spans="1:5" ht="15" x14ac:dyDescent="0.25">
      <c r="A56" s="10"/>
      <c r="B56" s="15" t="s">
        <v>57</v>
      </c>
      <c r="C56" s="10">
        <v>993</v>
      </c>
      <c r="D56" s="19"/>
      <c r="E56" s="39">
        <v>32.799999999999997</v>
      </c>
    </row>
    <row r="57" spans="1:5" ht="15" x14ac:dyDescent="0.25">
      <c r="A57" s="10"/>
      <c r="B57" s="15" t="s">
        <v>52</v>
      </c>
      <c r="C57" s="10">
        <v>2647</v>
      </c>
      <c r="D57" s="19"/>
      <c r="E57" s="39">
        <v>44.4</v>
      </c>
    </row>
    <row r="58" spans="1:5" ht="15" x14ac:dyDescent="0.25">
      <c r="A58" s="10"/>
      <c r="B58" s="15" t="s">
        <v>53</v>
      </c>
      <c r="C58" s="10">
        <v>2151</v>
      </c>
      <c r="D58" s="20"/>
      <c r="E58" s="39">
        <v>46.9</v>
      </c>
    </row>
    <row r="59" spans="1:5" ht="15" x14ac:dyDescent="0.25">
      <c r="A59" s="10"/>
      <c r="B59" s="15" t="s">
        <v>67</v>
      </c>
      <c r="C59" s="10">
        <v>210</v>
      </c>
      <c r="D59" s="19"/>
      <c r="E59" s="39">
        <v>39.1</v>
      </c>
    </row>
    <row r="60" spans="1:5" ht="15" x14ac:dyDescent="0.25">
      <c r="A60" s="10"/>
      <c r="B60" s="15" t="s">
        <v>11</v>
      </c>
      <c r="C60" s="10">
        <v>249</v>
      </c>
      <c r="D60" s="19"/>
      <c r="E60" s="39">
        <v>47.8</v>
      </c>
    </row>
    <row r="61" spans="1:5" ht="15" x14ac:dyDescent="0.25">
      <c r="A61" s="10"/>
      <c r="B61" s="5" t="s">
        <v>3</v>
      </c>
      <c r="C61" s="27">
        <f>SUM(C54:C60)</f>
        <v>7858</v>
      </c>
      <c r="D61" s="19"/>
      <c r="E61" s="41"/>
    </row>
    <row r="62" spans="1:5" ht="15" x14ac:dyDescent="0.25">
      <c r="A62" s="10"/>
      <c r="B62" s="15"/>
      <c r="C62" s="30"/>
      <c r="D62" s="20"/>
      <c r="E62" s="41"/>
    </row>
    <row r="63" spans="1:5" ht="15" x14ac:dyDescent="0.25">
      <c r="A63" s="16" t="s">
        <v>12</v>
      </c>
      <c r="B63" s="15" t="s">
        <v>13</v>
      </c>
      <c r="C63" s="10">
        <v>411</v>
      </c>
      <c r="D63" s="19"/>
      <c r="E63" s="39">
        <v>46.7</v>
      </c>
    </row>
    <row r="64" spans="1:5" ht="15" x14ac:dyDescent="0.25">
      <c r="A64" s="16" t="s">
        <v>14</v>
      </c>
      <c r="B64" s="15" t="s">
        <v>55</v>
      </c>
      <c r="C64" s="10">
        <v>1164</v>
      </c>
      <c r="D64" s="19"/>
      <c r="E64" s="39">
        <v>50.4</v>
      </c>
    </row>
    <row r="65" spans="1:5" ht="15" x14ac:dyDescent="0.25">
      <c r="A65" s="10" t="s">
        <v>66</v>
      </c>
      <c r="B65" s="15" t="s">
        <v>56</v>
      </c>
      <c r="C65" s="10">
        <v>2562</v>
      </c>
      <c r="D65" s="19"/>
      <c r="E65" s="39">
        <v>46.5</v>
      </c>
    </row>
    <row r="66" spans="1:5" ht="15" x14ac:dyDescent="0.25">
      <c r="A66" s="10"/>
      <c r="B66" s="15" t="s">
        <v>15</v>
      </c>
      <c r="C66" s="10">
        <v>1752</v>
      </c>
      <c r="D66" s="19"/>
      <c r="E66" s="39">
        <v>35.700000000000003</v>
      </c>
    </row>
    <row r="67" spans="1:5" ht="15" x14ac:dyDescent="0.25">
      <c r="A67" s="10"/>
      <c r="B67" s="15" t="s">
        <v>16</v>
      </c>
      <c r="C67" s="10">
        <v>427</v>
      </c>
      <c r="D67" s="19"/>
      <c r="E67" s="39">
        <v>33.1</v>
      </c>
    </row>
    <row r="68" spans="1:5" ht="15" x14ac:dyDescent="0.25">
      <c r="A68" s="10"/>
      <c r="B68" s="15" t="s">
        <v>40</v>
      </c>
      <c r="C68" s="10">
        <v>780</v>
      </c>
      <c r="D68" s="19"/>
      <c r="E68" s="39">
        <v>53.9</v>
      </c>
    </row>
    <row r="69" spans="1:5" ht="15" x14ac:dyDescent="0.25">
      <c r="A69" s="10"/>
      <c r="B69" s="15" t="s">
        <v>71</v>
      </c>
      <c r="C69" s="10">
        <v>121</v>
      </c>
      <c r="D69" s="19"/>
      <c r="E69" s="39">
        <v>47</v>
      </c>
    </row>
    <row r="70" spans="1:5" ht="15" x14ac:dyDescent="0.25">
      <c r="A70" s="10"/>
      <c r="B70" s="5" t="s">
        <v>3</v>
      </c>
      <c r="C70" s="27">
        <f>SUM(C63:C69)</f>
        <v>7217</v>
      </c>
      <c r="D70" s="19"/>
      <c r="E70" s="40"/>
    </row>
    <row r="71" spans="1:5" ht="15" x14ac:dyDescent="0.25">
      <c r="A71" s="10"/>
      <c r="B71" s="15"/>
      <c r="C71" s="20"/>
      <c r="D71" s="20"/>
      <c r="E71" s="42"/>
    </row>
    <row r="72" spans="1:5" ht="15" x14ac:dyDescent="0.25">
      <c r="A72" s="16" t="s">
        <v>17</v>
      </c>
      <c r="B72" s="15" t="s">
        <v>18</v>
      </c>
      <c r="C72" s="10"/>
      <c r="D72" s="81" t="s">
        <v>107</v>
      </c>
      <c r="E72" s="39"/>
    </row>
    <row r="73" spans="1:5" ht="15" x14ac:dyDescent="0.25">
      <c r="A73" s="10"/>
      <c r="B73" s="15" t="s">
        <v>19</v>
      </c>
      <c r="C73" s="10"/>
      <c r="D73" s="19"/>
      <c r="E73" s="39"/>
    </row>
    <row r="74" spans="1:5" ht="15" x14ac:dyDescent="0.25">
      <c r="A74" s="10"/>
      <c r="B74" s="15" t="s">
        <v>20</v>
      </c>
      <c r="C74" s="10"/>
      <c r="D74" s="19"/>
      <c r="E74" s="39"/>
    </row>
    <row r="75" spans="1:5" ht="15" x14ac:dyDescent="0.25">
      <c r="A75" s="10"/>
      <c r="B75" s="15" t="s">
        <v>21</v>
      </c>
      <c r="C75" s="10"/>
      <c r="D75" s="19"/>
      <c r="E75" s="39"/>
    </row>
    <row r="76" spans="1:5" ht="15" x14ac:dyDescent="0.25">
      <c r="A76" s="10"/>
      <c r="B76" s="15" t="s">
        <v>22</v>
      </c>
      <c r="C76" s="10"/>
      <c r="D76" s="19"/>
      <c r="E76" s="39"/>
    </row>
    <row r="77" spans="1:5" ht="15" x14ac:dyDescent="0.25">
      <c r="A77" s="10"/>
      <c r="B77" s="5" t="s">
        <v>3</v>
      </c>
      <c r="C77" s="27"/>
      <c r="D77" s="19"/>
      <c r="E77" s="41"/>
    </row>
    <row r="78" spans="1:5" ht="15" x14ac:dyDescent="0.25">
      <c r="A78" s="10"/>
      <c r="B78" s="17"/>
      <c r="C78" s="27"/>
      <c r="D78" s="20"/>
      <c r="E78" s="41"/>
    </row>
    <row r="79" spans="1:5" ht="15" x14ac:dyDescent="0.25">
      <c r="A79" s="10"/>
      <c r="B79" s="15" t="s">
        <v>41</v>
      </c>
      <c r="C79" s="26"/>
      <c r="D79" s="81" t="s">
        <v>107</v>
      </c>
      <c r="E79" s="39"/>
    </row>
    <row r="80" spans="1:5" ht="15" x14ac:dyDescent="0.25">
      <c r="A80" s="10"/>
      <c r="B80" s="15" t="s">
        <v>39</v>
      </c>
      <c r="C80" s="26"/>
      <c r="D80" s="19"/>
      <c r="E80" s="39"/>
    </row>
    <row r="81" spans="1:5" ht="15" x14ac:dyDescent="0.25">
      <c r="A81" s="10"/>
      <c r="B81" s="15" t="s">
        <v>23</v>
      </c>
      <c r="C81" s="26"/>
      <c r="D81" s="19"/>
      <c r="E81" s="39"/>
    </row>
    <row r="82" spans="1:5" ht="15" x14ac:dyDescent="0.25">
      <c r="A82" s="10"/>
      <c r="B82" s="5" t="s">
        <v>3</v>
      </c>
      <c r="C82" s="27"/>
      <c r="D82" s="19"/>
      <c r="E82" s="41"/>
    </row>
    <row r="83" spans="1:5" ht="15" x14ac:dyDescent="0.25">
      <c r="A83" s="10"/>
      <c r="B83" s="17"/>
      <c r="C83" s="20"/>
      <c r="D83" s="20"/>
      <c r="E83" s="42"/>
    </row>
    <row r="84" spans="1:5" ht="15" x14ac:dyDescent="0.25">
      <c r="A84" s="16" t="s">
        <v>24</v>
      </c>
      <c r="B84" s="15" t="s">
        <v>25</v>
      </c>
      <c r="C84" s="10">
        <v>1816</v>
      </c>
      <c r="D84" s="19"/>
      <c r="E84" s="39">
        <v>53.4</v>
      </c>
    </row>
    <row r="85" spans="1:5" ht="15" x14ac:dyDescent="0.25">
      <c r="A85" s="10"/>
      <c r="B85" s="15" t="s">
        <v>26</v>
      </c>
      <c r="C85" s="10">
        <v>4299</v>
      </c>
      <c r="D85" s="19"/>
      <c r="E85" s="39">
        <v>45.4</v>
      </c>
    </row>
    <row r="86" spans="1:5" ht="15" x14ac:dyDescent="0.25">
      <c r="A86" s="10"/>
      <c r="B86" s="15" t="s">
        <v>27</v>
      </c>
      <c r="C86" s="10">
        <v>1362</v>
      </c>
      <c r="D86" s="19"/>
      <c r="E86" s="39">
        <v>33.1</v>
      </c>
    </row>
    <row r="87" spans="1:5" ht="15" x14ac:dyDescent="0.25">
      <c r="A87" s="10"/>
      <c r="B87" s="15" t="s">
        <v>28</v>
      </c>
      <c r="C87" s="10">
        <v>381</v>
      </c>
      <c r="D87" s="19"/>
      <c r="E87" s="39">
        <v>14.9</v>
      </c>
    </row>
    <row r="88" spans="1:5" ht="15" x14ac:dyDescent="0.25">
      <c r="A88" s="10"/>
      <c r="B88" s="5" t="s">
        <v>3</v>
      </c>
      <c r="C88" s="16">
        <f>SUM(C84:C87)</f>
        <v>7858</v>
      </c>
      <c r="D88" s="19"/>
      <c r="E88" s="41"/>
    </row>
    <row r="89" spans="1:5" ht="15" x14ac:dyDescent="0.25">
      <c r="A89" s="10"/>
      <c r="B89" s="15"/>
      <c r="C89" s="30"/>
      <c r="D89" s="20"/>
      <c r="E89" s="41"/>
    </row>
    <row r="90" spans="1:5" ht="15" x14ac:dyDescent="0.25">
      <c r="A90" s="16" t="s">
        <v>38</v>
      </c>
      <c r="B90" s="15" t="s">
        <v>29</v>
      </c>
      <c r="C90" s="10">
        <v>784</v>
      </c>
      <c r="D90" s="19"/>
      <c r="E90" s="39">
        <v>15.1</v>
      </c>
    </row>
    <row r="91" spans="1:5" ht="15" x14ac:dyDescent="0.25">
      <c r="A91" s="16" t="s">
        <v>30</v>
      </c>
      <c r="B91" s="15" t="s">
        <v>31</v>
      </c>
      <c r="C91" s="10">
        <v>1869</v>
      </c>
      <c r="D91" s="19"/>
      <c r="E91" s="39">
        <v>44.1</v>
      </c>
    </row>
    <row r="92" spans="1:5" ht="15" x14ac:dyDescent="0.25">
      <c r="A92" s="10" t="s">
        <v>101</v>
      </c>
      <c r="B92" s="15" t="s">
        <v>32</v>
      </c>
      <c r="C92" s="26">
        <v>226</v>
      </c>
      <c r="D92" s="31"/>
      <c r="E92" s="42">
        <v>30.4</v>
      </c>
    </row>
    <row r="93" spans="1:5" ht="15" x14ac:dyDescent="0.25">
      <c r="A93" s="10"/>
      <c r="B93" s="15" t="s">
        <v>33</v>
      </c>
      <c r="C93" s="26">
        <v>4965</v>
      </c>
      <c r="D93" s="31"/>
      <c r="E93" s="42">
        <v>48.6</v>
      </c>
    </row>
    <row r="94" spans="1:5" ht="15.75" customHeight="1" x14ac:dyDescent="0.25">
      <c r="A94" s="10"/>
      <c r="B94" s="5" t="s">
        <v>3</v>
      </c>
      <c r="C94" s="34">
        <f>SUM(C90:C93)</f>
        <v>7844</v>
      </c>
      <c r="D94" s="33"/>
      <c r="E94" s="39"/>
    </row>
    <row r="95" spans="1:5" ht="15" x14ac:dyDescent="0.25">
      <c r="A95" s="10"/>
      <c r="B95" s="17"/>
      <c r="C95" s="27"/>
      <c r="D95" s="31"/>
      <c r="E95" s="42"/>
    </row>
    <row r="96" spans="1:5" ht="15" x14ac:dyDescent="0.25">
      <c r="A96" s="16" t="s">
        <v>42</v>
      </c>
      <c r="B96" s="15" t="s">
        <v>43</v>
      </c>
      <c r="C96" s="32">
        <v>4107</v>
      </c>
      <c r="D96" s="33"/>
      <c r="E96" s="39">
        <v>47.9</v>
      </c>
    </row>
    <row r="97" spans="1:5" ht="15" x14ac:dyDescent="0.25">
      <c r="A97" s="10"/>
      <c r="B97" s="15" t="s">
        <v>44</v>
      </c>
      <c r="C97" s="32">
        <v>3644</v>
      </c>
      <c r="D97" s="33"/>
      <c r="E97" s="39">
        <v>39.4</v>
      </c>
    </row>
    <row r="98" spans="1:5" ht="15" x14ac:dyDescent="0.25">
      <c r="A98" s="10"/>
      <c r="B98" s="5" t="s">
        <v>3</v>
      </c>
      <c r="C98" s="34">
        <f>SUM(C96:C97)</f>
        <v>7751</v>
      </c>
      <c r="D98" s="33"/>
      <c r="E98" s="42"/>
    </row>
    <row r="99" spans="1:5" ht="15" x14ac:dyDescent="0.25">
      <c r="A99" s="10"/>
      <c r="B99" s="17"/>
      <c r="C99" s="32"/>
      <c r="D99" s="33"/>
      <c r="E99" s="42"/>
    </row>
    <row r="100" spans="1:5" ht="15" x14ac:dyDescent="0.25">
      <c r="A100" s="16" t="s">
        <v>47</v>
      </c>
      <c r="B100" s="15" t="s">
        <v>46</v>
      </c>
      <c r="C100" s="32">
        <v>2663</v>
      </c>
      <c r="D100" s="33"/>
      <c r="E100" s="42">
        <v>41.8</v>
      </c>
    </row>
    <row r="101" spans="1:5" ht="15" x14ac:dyDescent="0.25">
      <c r="A101" s="10"/>
      <c r="B101" s="15" t="s">
        <v>48</v>
      </c>
      <c r="C101" s="32">
        <v>981</v>
      </c>
      <c r="D101" s="33"/>
      <c r="E101" s="42">
        <v>32.700000000000003</v>
      </c>
    </row>
    <row r="102" spans="1:5" ht="15" x14ac:dyDescent="0.25">
      <c r="A102" s="10"/>
      <c r="B102" s="5" t="s">
        <v>3</v>
      </c>
      <c r="C102" s="27">
        <f>SUM(C100:C101)</f>
        <v>3644</v>
      </c>
      <c r="D102" s="31"/>
      <c r="E102" s="42"/>
    </row>
    <row r="103" spans="1:5" ht="15.75" thickBot="1" x14ac:dyDescent="0.3">
      <c r="A103" s="12"/>
      <c r="B103" s="18"/>
      <c r="C103" s="35"/>
      <c r="D103" s="35"/>
      <c r="E103" s="43"/>
    </row>
    <row r="104" spans="1:5" ht="15" x14ac:dyDescent="0.25">
      <c r="A104" s="10" t="s">
        <v>128</v>
      </c>
      <c r="B104" s="10"/>
      <c r="C104" s="11"/>
      <c r="D104" s="11"/>
      <c r="E104" s="44"/>
    </row>
    <row r="105" spans="1:5" ht="15" x14ac:dyDescent="0.25">
      <c r="A105" s="10" t="s">
        <v>45</v>
      </c>
      <c r="B105" s="10"/>
      <c r="C105" s="11"/>
      <c r="D105" s="11"/>
      <c r="E105" s="44"/>
    </row>
    <row r="106" spans="1:5" ht="15" x14ac:dyDescent="0.25">
      <c r="A106" s="10" t="s">
        <v>34</v>
      </c>
      <c r="B106" s="10"/>
      <c r="C106" s="11"/>
      <c r="D106" s="11"/>
      <c r="E106" s="44"/>
    </row>
    <row r="107" spans="1:5" ht="15" x14ac:dyDescent="0.25">
      <c r="A107" s="10" t="s">
        <v>35</v>
      </c>
      <c r="B107" s="10"/>
      <c r="C107" s="11"/>
      <c r="D107" s="11"/>
      <c r="E107" s="44"/>
    </row>
    <row r="108" spans="1:5" ht="15" x14ac:dyDescent="0.25">
      <c r="A108" s="2" t="s">
        <v>36</v>
      </c>
      <c r="B108" s="10"/>
      <c r="C108" s="11"/>
      <c r="D108" s="11"/>
      <c r="E108" s="44"/>
    </row>
    <row r="109" spans="1:5" ht="15" x14ac:dyDescent="0.25">
      <c r="A109" s="2" t="s">
        <v>70</v>
      </c>
      <c r="B109" s="10"/>
    </row>
  </sheetData>
  <mergeCells count="1">
    <mergeCell ref="C5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Alle jaren</vt:lpstr>
      <vt:lpstr>2016</vt:lpstr>
      <vt:lpstr>2015</vt:lpstr>
      <vt:lpstr>2014</vt:lpstr>
      <vt:lpstr>Sheet5</vt:lpstr>
      <vt:lpstr>Sheet3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Saskia van den Berg</cp:lastModifiedBy>
  <dcterms:created xsi:type="dcterms:W3CDTF">2015-10-07T12:02:44Z</dcterms:created>
  <dcterms:modified xsi:type="dcterms:W3CDTF">2017-12-15T13:56:59Z</dcterms:modified>
</cp:coreProperties>
</file>