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020" yWindow="-210" windowWidth="19410" windowHeight="11040"/>
  </bookViews>
  <sheets>
    <sheet name="20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1" i="1" l="1"/>
  <c r="C83" i="1" l="1"/>
  <c r="C79" i="1"/>
  <c r="C73" i="1"/>
  <c r="C68" i="1"/>
  <c r="C52" i="1"/>
  <c r="C43" i="1"/>
  <c r="C37" i="1"/>
  <c r="C32" i="1"/>
  <c r="C27" i="1"/>
  <c r="C21" i="1"/>
  <c r="C12" i="1"/>
</calcChain>
</file>

<file path=xl/sharedStrings.xml><?xml version="1.0" encoding="utf-8"?>
<sst xmlns="http://schemas.openxmlformats.org/spreadsheetml/2006/main" count="92" uniqueCount="79">
  <si>
    <t>Achtergrondkenmerk</t>
  </si>
  <si>
    <t>Geslacht</t>
  </si>
  <si>
    <t>som</t>
  </si>
  <si>
    <t>Leeftijd</t>
  </si>
  <si>
    <t>80 jaar en ouder</t>
  </si>
  <si>
    <t>&gt;=25 jr</t>
  </si>
  <si>
    <t>Herkomst</t>
  </si>
  <si>
    <t>Burgerlijke staat</t>
  </si>
  <si>
    <t>Huishoudsamenstelling</t>
  </si>
  <si>
    <t>Inwonend kind</t>
  </si>
  <si>
    <t>Andere samenstelling/overig</t>
  </si>
  <si>
    <t xml:space="preserve">Maatschappelijke </t>
  </si>
  <si>
    <t>Huisvrouw/huisman &lt;65 jr</t>
  </si>
  <si>
    <t>(arbeids)positie</t>
  </si>
  <si>
    <t>Gepensioneerd</t>
  </si>
  <si>
    <t>Arbeidsongeschikt of werkloos/zoekend &lt;65 jaar</t>
  </si>
  <si>
    <t>Mate van verstedelijking</t>
  </si>
  <si>
    <t>Zeer sterk stedelijk</t>
  </si>
  <si>
    <t>Sterk stedelijk</t>
  </si>
  <si>
    <t>Matig stedelijk</t>
  </si>
  <si>
    <t>Weinig stedelijk</t>
  </si>
  <si>
    <t>Niet stedelijk</t>
  </si>
  <si>
    <t>Andere gemeenten</t>
  </si>
  <si>
    <t>Ervaren gezondheid</t>
  </si>
  <si>
    <t>Zeer goed</t>
  </si>
  <si>
    <t>Goed</t>
  </si>
  <si>
    <t>Gaat wel</t>
  </si>
  <si>
    <t>Slecht/zeer slecht</t>
  </si>
  <si>
    <t>Opleidingsniveau</t>
  </si>
  <si>
    <t>G21</t>
  </si>
  <si>
    <t>Scholier/student</t>
  </si>
  <si>
    <t>Totale bevolking 4 jaar en ouder</t>
  </si>
  <si>
    <t>4-12 jaar</t>
  </si>
  <si>
    <t>12-20 jaar</t>
  </si>
  <si>
    <t>20-35 jaar</t>
  </si>
  <si>
    <t>35-55 jaar</t>
  </si>
  <si>
    <t>55-65 jaar</t>
  </si>
  <si>
    <t>65-80 jaar</t>
  </si>
  <si>
    <t>Gemiddelde dag in de week</t>
  </si>
  <si>
    <t>Doordeweekse dag</t>
  </si>
  <si>
    <t>Tabel. Kernindicator zitgedrag uitgesplitst naar achtergrondkenmerk</t>
  </si>
  <si>
    <t>Bron: Leefstijlmonitor, RIVM i.s.m. VeiligheidNL en CBS, 2015</t>
  </si>
  <si>
    <t xml:space="preserve">Aantal uren per dag zitten </t>
  </si>
  <si>
    <t xml:space="preserve"> </t>
  </si>
  <si>
    <t>Ja</t>
  </si>
  <si>
    <t>Nee</t>
  </si>
  <si>
    <t>(6 maanden of langer)</t>
  </si>
  <si>
    <t>12-18 jaar</t>
  </si>
  <si>
    <t>18-55 jaar</t>
  </si>
  <si>
    <t>55 jaar en ouder</t>
  </si>
  <si>
    <t>Weekenddag</t>
  </si>
  <si>
    <t>Mannen</t>
  </si>
  <si>
    <t>Vrouwen</t>
  </si>
  <si>
    <t xml:space="preserve">Lager (lo, vmbo, avo, mavo) </t>
  </si>
  <si>
    <t xml:space="preserve">Middelbaar (havo, vwo, mbo) </t>
  </si>
  <si>
    <t>Hoger (hbo, wo)</t>
  </si>
  <si>
    <t>Autochtoon</t>
  </si>
  <si>
    <t>Niet-westerse allochtoon</t>
  </si>
  <si>
    <t>Westerse allochtoon</t>
  </si>
  <si>
    <t>Ongehuwd</t>
  </si>
  <si>
    <t>Gehuwd (inclusief geregistreerd partnerschap)</t>
  </si>
  <si>
    <t>Verweduwd</t>
  </si>
  <si>
    <t>Gescheiden</t>
  </si>
  <si>
    <t>G21=Almelo, Arnhem, Breda, Deventer, Dordrecht, Einhoven, Enschede, Groningen, Haarlem, Heerlen, Helmond, Hengelo, 's-Hertogenbosch, Leeuwarden, Leiden, Maastricht, Nijmegen, Schiedam, Tilburg, Venlo, Zwolle</t>
  </si>
  <si>
    <t>Voor meer vragen neem contact op met: carolien.van.den.brink@rivm.nl of clh.hupkens@cbs.nl</t>
  </si>
  <si>
    <t>Aantallen</t>
  </si>
  <si>
    <t>Gemiddelde</t>
  </si>
  <si>
    <t>*G4 = Amsterdam, Rotterdam, Den Haag, Utrecht</t>
  </si>
  <si>
    <t>G4*</t>
  </si>
  <si>
    <t>Alleenstaand &gt;=40 jr</t>
  </si>
  <si>
    <t>Partner in paar zonder thuiswonende kinderen</t>
  </si>
  <si>
    <t>Partner in paar met thuiswonende kinderen</t>
  </si>
  <si>
    <t>Ouder in eenoudergezin met thuiswonend(e) kin(eren)</t>
  </si>
  <si>
    <t>Alleenstaande &lt;40 jr</t>
  </si>
  <si>
    <t>Langdurige aandoening</t>
  </si>
  <si>
    <t>&gt;= 15 jaar</t>
  </si>
  <si>
    <t>Vrijwilliger</t>
  </si>
  <si>
    <t>Betaald werk &lt; 32 uur per week</t>
  </si>
  <si>
    <t>Betaald werk &gt;= 32 uur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</si>
</sst>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 applyBorder="1" applyAlignment="1"/>
    <xf numFmtId="0" fontId="4" fillId="2" borderId="0" xfId="0" applyFont="1" applyFill="1"/>
    <xf numFmtId="0" fontId="4" fillId="2" borderId="0" xfId="0" applyFont="1" applyFill="1" applyBorder="1" applyAlignment="1"/>
    <xf numFmtId="0" fontId="4" fillId="2" borderId="3" xfId="0" applyFont="1" applyFill="1" applyBorder="1"/>
    <xf numFmtId="0" fontId="4" fillId="2" borderId="1" xfId="0" applyFont="1" applyFill="1" applyBorder="1"/>
    <xf numFmtId="0" fontId="9" fillId="0" borderId="0" xfId="0" applyFont="1" applyBorder="1" applyAlignment="1"/>
    <xf numFmtId="0" fontId="4" fillId="2" borderId="0" xfId="0" applyFont="1" applyFill="1"/>
    <xf numFmtId="0" fontId="4" fillId="2" borderId="2" xfId="0" applyFont="1" applyFill="1" applyBorder="1"/>
    <xf numFmtId="0" fontId="3" fillId="2" borderId="0" xfId="0" applyFont="1" applyFill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/>
    </xf>
    <xf numFmtId="3" fontId="5" fillId="2" borderId="0" xfId="2" applyNumberFormat="1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3" fontId="4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0" fillId="0" borderId="0" xfId="0" applyFont="1"/>
    <xf numFmtId="0" fontId="8" fillId="2" borderId="5" xfId="0" applyFont="1" applyFill="1" applyBorder="1"/>
    <xf numFmtId="0" fontId="3" fillId="2" borderId="1" xfId="0" applyFont="1" applyFill="1" applyBorder="1" applyAlignment="1"/>
    <xf numFmtId="0" fontId="6" fillId="2" borderId="5" xfId="0" applyFont="1" applyFill="1" applyBorder="1"/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 applyAlignment="1"/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4" fillId="2" borderId="10" xfId="0" applyFont="1" applyFill="1" applyBorder="1"/>
    <xf numFmtId="0" fontId="1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12" fillId="2" borderId="0" xfId="0" applyFont="1" applyFill="1"/>
    <xf numFmtId="164" fontId="5" fillId="2" borderId="0" xfId="3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1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left"/>
    </xf>
    <xf numFmtId="1" fontId="3" fillId="2" borderId="0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</cellXfs>
  <cellStyles count="4">
    <cellStyle name="Normal" xfId="0" builtinId="0"/>
    <cellStyle name="Normal_Sheet1" xfId="3"/>
    <cellStyle name="Standaard_sportdeelname" xfId="1"/>
    <cellStyle name="Standaard_sportdeelnam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zoomScaleNormal="100" workbookViewId="0">
      <selection activeCell="B88" sqref="B88"/>
    </sheetView>
  </sheetViews>
  <sheetFormatPr defaultRowHeight="12.75" x14ac:dyDescent="0.2"/>
  <cols>
    <col min="1" max="1" width="35.5" customWidth="1"/>
    <col min="2" max="2" width="66.6640625" customWidth="1"/>
    <col min="3" max="3" width="27" style="47" customWidth="1"/>
    <col min="4" max="4" width="3.6640625" style="1" customWidth="1"/>
    <col min="5" max="5" width="21.33203125" customWidth="1"/>
    <col min="6" max="6" width="4" style="1" customWidth="1"/>
    <col min="7" max="7" width="24.1640625" customWidth="1"/>
    <col min="8" max="8" width="3.1640625" customWidth="1"/>
    <col min="9" max="9" width="16" customWidth="1"/>
    <col min="10" max="10" width="3.1640625" customWidth="1"/>
  </cols>
  <sheetData>
    <row r="1" spans="1:10" ht="21" x14ac:dyDescent="0.35">
      <c r="A1" s="8" t="s">
        <v>40</v>
      </c>
      <c r="B1" s="20"/>
      <c r="C1" s="43"/>
      <c r="E1" s="1"/>
    </row>
    <row r="2" spans="1:10" ht="15" x14ac:dyDescent="0.25">
      <c r="A2" s="2" t="s">
        <v>41</v>
      </c>
      <c r="B2" s="20"/>
      <c r="C2" s="43"/>
      <c r="E2" s="1"/>
    </row>
    <row r="3" spans="1:10" ht="15" x14ac:dyDescent="0.25">
      <c r="A3" s="2" t="s">
        <v>64</v>
      </c>
      <c r="B3" s="3"/>
      <c r="C3" s="44"/>
      <c r="E3" s="1"/>
    </row>
    <row r="4" spans="1:10" ht="11.25" customHeight="1" x14ac:dyDescent="0.25">
      <c r="A4" s="1"/>
      <c r="B4" s="3"/>
      <c r="C4" s="44"/>
      <c r="E4" s="1"/>
    </row>
    <row r="5" spans="1:10" ht="31.5" customHeight="1" x14ac:dyDescent="0.25">
      <c r="A5" s="7"/>
      <c r="B5" s="22"/>
      <c r="C5" s="55" t="s">
        <v>42</v>
      </c>
      <c r="D5" s="56"/>
      <c r="E5" s="56"/>
      <c r="F5" s="56"/>
      <c r="G5" s="56"/>
      <c r="H5" s="56"/>
      <c r="I5" s="56"/>
      <c r="J5" s="56"/>
    </row>
    <row r="6" spans="1:10" s="1" customFormat="1" ht="31.5" customHeight="1" x14ac:dyDescent="0.25">
      <c r="A6" s="27"/>
      <c r="B6" s="28"/>
      <c r="C6" s="57" t="s">
        <v>65</v>
      </c>
      <c r="D6" s="34"/>
      <c r="E6" s="54" t="s">
        <v>66</v>
      </c>
      <c r="F6" s="54"/>
      <c r="G6" s="54"/>
      <c r="H6" s="54"/>
      <c r="I6" s="54"/>
      <c r="J6" s="34"/>
    </row>
    <row r="7" spans="1:10" ht="30" customHeight="1" x14ac:dyDescent="0.3">
      <c r="A7" s="21" t="s">
        <v>0</v>
      </c>
      <c r="B7" s="23"/>
      <c r="C7" s="58"/>
      <c r="D7" s="31"/>
      <c r="E7" s="36" t="s">
        <v>38</v>
      </c>
      <c r="F7" s="29"/>
      <c r="G7" s="37" t="s">
        <v>39</v>
      </c>
      <c r="H7" s="32"/>
      <c r="I7" s="37" t="s">
        <v>50</v>
      </c>
      <c r="J7" s="33"/>
    </row>
    <row r="8" spans="1:10" ht="15" x14ac:dyDescent="0.25">
      <c r="A8" s="11"/>
      <c r="B8" s="38" t="s">
        <v>31</v>
      </c>
      <c r="C8" s="48">
        <v>8990</v>
      </c>
      <c r="D8" s="15"/>
      <c r="E8" s="35">
        <v>8.6999999999999993</v>
      </c>
      <c r="F8" s="35"/>
      <c r="G8" s="35">
        <v>9.1</v>
      </c>
      <c r="H8" s="24"/>
      <c r="I8" s="35">
        <v>7.8</v>
      </c>
      <c r="J8" s="27"/>
    </row>
    <row r="9" spans="1:10" ht="15" x14ac:dyDescent="0.25">
      <c r="A9" s="11"/>
      <c r="B9" s="10"/>
      <c r="C9" s="35"/>
      <c r="D9" s="15"/>
      <c r="E9" s="27"/>
      <c r="F9" s="27"/>
      <c r="G9" s="27"/>
      <c r="H9" s="27"/>
      <c r="I9" s="27"/>
      <c r="J9" s="27"/>
    </row>
    <row r="10" spans="1:10" ht="15" x14ac:dyDescent="0.25">
      <c r="A10" s="11" t="s">
        <v>1</v>
      </c>
      <c r="B10" s="10" t="s">
        <v>51</v>
      </c>
      <c r="C10" s="35">
        <v>4385</v>
      </c>
      <c r="D10" s="15"/>
      <c r="E10" s="35">
        <v>9.1</v>
      </c>
      <c r="F10" s="35"/>
      <c r="G10" s="35">
        <v>9.5</v>
      </c>
      <c r="H10" s="35"/>
      <c r="I10" s="35">
        <v>8</v>
      </c>
      <c r="J10" s="27"/>
    </row>
    <row r="11" spans="1:10" ht="15" x14ac:dyDescent="0.25">
      <c r="A11" s="9"/>
      <c r="B11" s="10" t="s">
        <v>52</v>
      </c>
      <c r="C11" s="35">
        <v>4605</v>
      </c>
      <c r="D11" s="15"/>
      <c r="E11" s="24">
        <v>8.4</v>
      </c>
      <c r="F11" s="24"/>
      <c r="G11" s="24">
        <v>8.6999999999999993</v>
      </c>
      <c r="H11" s="24"/>
      <c r="I11" s="24">
        <v>7.7</v>
      </c>
      <c r="J11" s="9"/>
    </row>
    <row r="12" spans="1:10" ht="15" x14ac:dyDescent="0.25">
      <c r="A12" s="9"/>
      <c r="B12" s="49" t="s">
        <v>2</v>
      </c>
      <c r="C12" s="48">
        <f>SUM(C10:C11)</f>
        <v>8990</v>
      </c>
      <c r="D12" s="15"/>
      <c r="E12" s="39"/>
      <c r="F12" s="39"/>
      <c r="G12" s="35"/>
      <c r="H12" s="35"/>
      <c r="I12" s="35"/>
      <c r="J12" s="9"/>
    </row>
    <row r="13" spans="1:10" ht="15" x14ac:dyDescent="0.25">
      <c r="A13" s="9"/>
      <c r="B13" s="10"/>
      <c r="C13" s="35"/>
      <c r="D13" s="40"/>
      <c r="E13" s="35"/>
      <c r="F13" s="35"/>
      <c r="G13" s="35"/>
      <c r="H13" s="35"/>
      <c r="I13" s="35"/>
      <c r="J13" s="9"/>
    </row>
    <row r="14" spans="1:10" ht="15" x14ac:dyDescent="0.25">
      <c r="A14" s="11" t="s">
        <v>3</v>
      </c>
      <c r="B14" s="10" t="s">
        <v>32</v>
      </c>
      <c r="C14" s="50">
        <v>1181</v>
      </c>
      <c r="D14" s="15"/>
      <c r="E14" s="42">
        <v>7.3</v>
      </c>
      <c r="F14" s="35"/>
      <c r="G14" s="42">
        <v>7.8</v>
      </c>
      <c r="H14" s="35"/>
      <c r="I14" s="42">
        <v>6.2</v>
      </c>
      <c r="J14" s="9"/>
    </row>
    <row r="15" spans="1:10" ht="15" x14ac:dyDescent="0.25">
      <c r="A15" s="9"/>
      <c r="B15" s="10" t="s">
        <v>33</v>
      </c>
      <c r="C15" s="50">
        <v>1660</v>
      </c>
      <c r="D15" s="15"/>
      <c r="E15" s="42">
        <v>10.4</v>
      </c>
      <c r="F15" s="35"/>
      <c r="G15" s="42">
        <v>11</v>
      </c>
      <c r="H15" s="35"/>
      <c r="I15" s="42">
        <v>8.8000000000000007</v>
      </c>
      <c r="J15" s="9"/>
    </row>
    <row r="16" spans="1:10" ht="15" x14ac:dyDescent="0.25">
      <c r="A16" s="9"/>
      <c r="B16" s="10" t="s">
        <v>34</v>
      </c>
      <c r="C16" s="50">
        <v>1192</v>
      </c>
      <c r="D16" s="15"/>
      <c r="E16" s="42">
        <v>9.6999999999999993</v>
      </c>
      <c r="F16" s="35"/>
      <c r="G16" s="42">
        <v>10.1</v>
      </c>
      <c r="H16" s="35"/>
      <c r="I16" s="42">
        <v>8.8000000000000007</v>
      </c>
      <c r="J16" s="9"/>
    </row>
    <row r="17" spans="1:10" ht="15" x14ac:dyDescent="0.25">
      <c r="A17" s="9"/>
      <c r="B17" s="10" t="s">
        <v>35</v>
      </c>
      <c r="C17" s="50">
        <v>2303</v>
      </c>
      <c r="D17" s="15"/>
      <c r="E17" s="42">
        <v>8.9</v>
      </c>
      <c r="F17" s="35"/>
      <c r="G17" s="42">
        <v>9.4</v>
      </c>
      <c r="H17" s="35"/>
      <c r="I17" s="42">
        <v>7.8</v>
      </c>
      <c r="J17" s="9"/>
    </row>
    <row r="18" spans="1:10" ht="15" x14ac:dyDescent="0.25">
      <c r="A18" s="9"/>
      <c r="B18" s="10" t="s">
        <v>36</v>
      </c>
      <c r="C18" s="50">
        <v>1173</v>
      </c>
      <c r="D18" s="15"/>
      <c r="E18" s="42">
        <v>8.8000000000000007</v>
      </c>
      <c r="F18" s="35"/>
      <c r="G18" s="42">
        <v>9.1</v>
      </c>
      <c r="H18" s="35"/>
      <c r="I18" s="42">
        <v>8.1999999999999993</v>
      </c>
      <c r="J18" s="9"/>
    </row>
    <row r="19" spans="1:10" ht="15" x14ac:dyDescent="0.25">
      <c r="A19" s="9"/>
      <c r="B19" s="10" t="s">
        <v>37</v>
      </c>
      <c r="C19" s="50">
        <v>1208</v>
      </c>
      <c r="D19" s="15"/>
      <c r="E19" s="42">
        <v>7.5</v>
      </c>
      <c r="F19" s="35"/>
      <c r="G19" s="42">
        <v>7.6</v>
      </c>
      <c r="H19" s="35"/>
      <c r="I19" s="42">
        <v>7.3</v>
      </c>
      <c r="J19" s="9"/>
    </row>
    <row r="20" spans="1:10" ht="15" x14ac:dyDescent="0.25">
      <c r="A20" s="9"/>
      <c r="B20" s="10" t="s">
        <v>4</v>
      </c>
      <c r="C20" s="50">
        <v>273</v>
      </c>
      <c r="D20" s="15"/>
      <c r="E20" s="42">
        <v>6.9</v>
      </c>
      <c r="F20" s="35"/>
      <c r="G20" s="42">
        <v>7</v>
      </c>
      <c r="H20" s="35"/>
      <c r="I20" s="42">
        <v>6.5</v>
      </c>
      <c r="J20" s="9"/>
    </row>
    <row r="21" spans="1:10" ht="15" x14ac:dyDescent="0.25">
      <c r="A21" s="9"/>
      <c r="B21" s="49" t="s">
        <v>2</v>
      </c>
      <c r="C21" s="48">
        <f>SUM(C14:C20)</f>
        <v>8990</v>
      </c>
      <c r="D21" s="15"/>
      <c r="E21" s="39"/>
      <c r="F21" s="39"/>
      <c r="G21" s="35"/>
      <c r="H21" s="35"/>
      <c r="I21" s="35"/>
      <c r="J21" s="9"/>
    </row>
    <row r="22" spans="1:10" s="1" customFormat="1" ht="15" x14ac:dyDescent="0.25">
      <c r="A22" s="9"/>
      <c r="B22" s="49"/>
      <c r="C22" s="48"/>
      <c r="D22" s="15"/>
      <c r="E22" s="39"/>
      <c r="F22" s="39"/>
      <c r="G22" s="35"/>
      <c r="H22" s="35"/>
      <c r="I22" s="35"/>
      <c r="J22" s="9"/>
    </row>
    <row r="23" spans="1:10" s="1" customFormat="1" ht="15" x14ac:dyDescent="0.25">
      <c r="A23" s="9"/>
      <c r="B23" s="10" t="s">
        <v>32</v>
      </c>
      <c r="C23" s="50">
        <v>1181</v>
      </c>
      <c r="D23" s="15"/>
      <c r="E23" s="42">
        <v>7.3</v>
      </c>
      <c r="F23" s="35"/>
      <c r="G23" s="42">
        <v>7.8</v>
      </c>
      <c r="H23" s="35"/>
      <c r="I23" s="42">
        <v>6.2</v>
      </c>
      <c r="J23" s="9"/>
    </row>
    <row r="24" spans="1:10" s="1" customFormat="1" ht="15" x14ac:dyDescent="0.25">
      <c r="A24" s="9"/>
      <c r="B24" s="52" t="s">
        <v>47</v>
      </c>
      <c r="C24" s="35">
        <v>1482</v>
      </c>
      <c r="D24" s="15"/>
      <c r="E24" s="35">
        <v>10.4</v>
      </c>
      <c r="F24" s="39"/>
      <c r="G24" s="35">
        <v>11</v>
      </c>
      <c r="H24" s="35"/>
      <c r="I24" s="35">
        <v>8.8000000000000007</v>
      </c>
      <c r="J24" s="9"/>
    </row>
    <row r="25" spans="1:10" s="1" customFormat="1" ht="15" x14ac:dyDescent="0.25">
      <c r="A25" s="9"/>
      <c r="B25" s="52" t="s">
        <v>48</v>
      </c>
      <c r="C25" s="35">
        <v>3673</v>
      </c>
      <c r="D25" s="15"/>
      <c r="E25" s="35">
        <v>9.3000000000000007</v>
      </c>
      <c r="F25" s="39"/>
      <c r="G25" s="35">
        <v>9.6999999999999993</v>
      </c>
      <c r="H25" s="35"/>
      <c r="I25" s="35">
        <v>8.1999999999999993</v>
      </c>
      <c r="J25" s="9"/>
    </row>
    <row r="26" spans="1:10" s="1" customFormat="1" ht="15" x14ac:dyDescent="0.25">
      <c r="A26" s="9"/>
      <c r="B26" s="52" t="s">
        <v>49</v>
      </c>
      <c r="C26" s="50">
        <v>2654</v>
      </c>
      <c r="D26" s="15"/>
      <c r="E26" s="35">
        <v>8</v>
      </c>
      <c r="F26" s="39"/>
      <c r="G26" s="35">
        <v>8.1</v>
      </c>
      <c r="H26" s="35"/>
      <c r="I26" s="35">
        <v>7.6</v>
      </c>
      <c r="J26" s="9"/>
    </row>
    <row r="27" spans="1:10" s="1" customFormat="1" ht="15" x14ac:dyDescent="0.25">
      <c r="A27" s="9"/>
      <c r="B27" s="49" t="s">
        <v>2</v>
      </c>
      <c r="C27" s="53">
        <f>SUM(C23:C26)</f>
        <v>8990</v>
      </c>
      <c r="D27" s="15"/>
      <c r="E27" s="39"/>
      <c r="F27" s="39"/>
      <c r="G27" s="35"/>
      <c r="H27" s="35"/>
      <c r="I27" s="35"/>
      <c r="J27" s="9"/>
    </row>
    <row r="28" spans="1:10" ht="15" x14ac:dyDescent="0.25">
      <c r="A28" s="9"/>
      <c r="B28" s="12"/>
      <c r="C28" s="35"/>
      <c r="D28" s="17"/>
      <c r="E28" s="9"/>
      <c r="F28" s="9"/>
      <c r="G28" s="9"/>
      <c r="H28" s="9"/>
      <c r="I28" s="9"/>
      <c r="J28" s="9"/>
    </row>
    <row r="29" spans="1:10" ht="15" x14ac:dyDescent="0.25">
      <c r="A29" s="11" t="s">
        <v>28</v>
      </c>
      <c r="B29" s="13" t="s">
        <v>53</v>
      </c>
      <c r="C29" s="45">
        <v>1597</v>
      </c>
      <c r="D29" s="15"/>
      <c r="E29" s="51">
        <v>7.6420618721871998</v>
      </c>
      <c r="F29" s="51"/>
      <c r="G29" s="51">
        <v>7.7294878560979781</v>
      </c>
      <c r="H29" s="51"/>
      <c r="I29" s="51">
        <v>7.423496912410279</v>
      </c>
      <c r="J29" s="24"/>
    </row>
    <row r="30" spans="1:10" ht="15" x14ac:dyDescent="0.25">
      <c r="A30" s="9" t="s">
        <v>5</v>
      </c>
      <c r="B30" s="10" t="s">
        <v>54</v>
      </c>
      <c r="C30" s="35">
        <v>2163</v>
      </c>
      <c r="D30" s="15"/>
      <c r="E30" s="51">
        <v>8.6888121925221675</v>
      </c>
      <c r="F30" s="51"/>
      <c r="G30" s="51">
        <v>8.9079021671116827</v>
      </c>
      <c r="H30" s="51"/>
      <c r="I30" s="51">
        <v>8.1410872560483405</v>
      </c>
      <c r="J30" s="24"/>
    </row>
    <row r="31" spans="1:10" ht="15" x14ac:dyDescent="0.25">
      <c r="A31" s="9"/>
      <c r="B31" s="10" t="s">
        <v>55</v>
      </c>
      <c r="C31" s="35">
        <v>1918</v>
      </c>
      <c r="D31" s="15"/>
      <c r="E31" s="51">
        <v>9.4741115310267272</v>
      </c>
      <c r="F31" s="51"/>
      <c r="G31" s="51">
        <v>10.100638361927839</v>
      </c>
      <c r="H31" s="51"/>
      <c r="I31" s="51">
        <v>7.907794453773902</v>
      </c>
      <c r="J31" s="24"/>
    </row>
    <row r="32" spans="1:10" ht="15" x14ac:dyDescent="0.25">
      <c r="A32" s="9"/>
      <c r="B32" s="49" t="s">
        <v>2</v>
      </c>
      <c r="C32" s="48">
        <f>SUM(C29:C31)</f>
        <v>5678</v>
      </c>
      <c r="D32" s="15"/>
      <c r="E32" s="25"/>
      <c r="F32" s="25"/>
      <c r="G32" s="24"/>
      <c r="H32" s="24"/>
      <c r="I32" s="24"/>
      <c r="J32" s="24"/>
    </row>
    <row r="33" spans="1:10" ht="15" x14ac:dyDescent="0.25">
      <c r="A33" s="9"/>
      <c r="B33" s="12"/>
      <c r="C33" s="35"/>
      <c r="D33" s="16"/>
      <c r="E33" s="9"/>
      <c r="F33" s="9"/>
      <c r="G33" s="9"/>
      <c r="H33" s="9"/>
      <c r="I33" s="9"/>
      <c r="J33" s="9"/>
    </row>
    <row r="34" spans="1:10" ht="15" x14ac:dyDescent="0.25">
      <c r="A34" s="11" t="s">
        <v>6</v>
      </c>
      <c r="B34" s="10" t="s">
        <v>56</v>
      </c>
      <c r="C34" s="35">
        <v>7558</v>
      </c>
      <c r="D34" s="15"/>
      <c r="E34" s="24">
        <v>8.8000000000000007</v>
      </c>
      <c r="F34" s="24"/>
      <c r="G34" s="24">
        <v>9.1</v>
      </c>
      <c r="H34" s="24"/>
      <c r="I34" s="24">
        <v>7.9</v>
      </c>
      <c r="J34" s="9"/>
    </row>
    <row r="35" spans="1:10" ht="15" x14ac:dyDescent="0.25">
      <c r="A35" s="9"/>
      <c r="B35" s="10" t="s">
        <v>58</v>
      </c>
      <c r="C35" s="35">
        <v>722</v>
      </c>
      <c r="D35" s="15"/>
      <c r="E35" s="24">
        <v>8.8000000000000007</v>
      </c>
      <c r="F35" s="24"/>
      <c r="G35" s="24">
        <v>9.1</v>
      </c>
      <c r="H35" s="24"/>
      <c r="I35" s="24">
        <v>8</v>
      </c>
      <c r="J35" s="9"/>
    </row>
    <row r="36" spans="1:10" ht="15" x14ac:dyDescent="0.25">
      <c r="A36" s="9"/>
      <c r="B36" s="10" t="s">
        <v>57</v>
      </c>
      <c r="C36" s="35">
        <v>710</v>
      </c>
      <c r="D36" s="15"/>
      <c r="E36" s="24">
        <v>8.4</v>
      </c>
      <c r="F36" s="24"/>
      <c r="G36" s="24">
        <v>8.6999999999999993</v>
      </c>
      <c r="H36" s="24"/>
      <c r="I36" s="24">
        <v>7.5</v>
      </c>
      <c r="J36" s="9"/>
    </row>
    <row r="37" spans="1:10" ht="15" x14ac:dyDescent="0.25">
      <c r="A37" s="9"/>
      <c r="B37" s="49" t="s">
        <v>2</v>
      </c>
      <c r="C37" s="48">
        <f>SUM(C34:C36)</f>
        <v>8990</v>
      </c>
      <c r="D37" s="15"/>
      <c r="E37" s="25"/>
      <c r="F37" s="25"/>
      <c r="G37" s="9"/>
      <c r="H37" s="9"/>
      <c r="I37" s="9"/>
      <c r="J37" s="9"/>
    </row>
    <row r="38" spans="1:10" ht="15" x14ac:dyDescent="0.25">
      <c r="A38" s="9"/>
      <c r="B38" s="12"/>
      <c r="C38" s="35"/>
      <c r="D38" s="16"/>
      <c r="E38" s="9"/>
      <c r="F38" s="9"/>
      <c r="G38" s="9"/>
      <c r="H38" s="9"/>
      <c r="I38" s="9"/>
      <c r="J38" s="9"/>
    </row>
    <row r="39" spans="1:10" ht="15" x14ac:dyDescent="0.25">
      <c r="A39" s="11" t="s">
        <v>7</v>
      </c>
      <c r="B39" s="10" t="s">
        <v>59</v>
      </c>
      <c r="C39" s="35">
        <v>1262</v>
      </c>
      <c r="D39" s="15"/>
      <c r="E39" s="24">
        <v>9.1999999999999993</v>
      </c>
      <c r="F39" s="24"/>
      <c r="G39" s="24">
        <v>9.6999999999999993</v>
      </c>
      <c r="H39" s="24"/>
      <c r="I39" s="24">
        <v>8.1999999999999993</v>
      </c>
      <c r="J39" s="9"/>
    </row>
    <row r="40" spans="1:10" ht="15" x14ac:dyDescent="0.25">
      <c r="A40" s="9" t="s">
        <v>5</v>
      </c>
      <c r="B40" s="10" t="s">
        <v>60</v>
      </c>
      <c r="C40" s="35">
        <v>3658</v>
      </c>
      <c r="D40" s="15"/>
      <c r="E40" s="24">
        <v>8.5</v>
      </c>
      <c r="F40" s="24"/>
      <c r="G40" s="24">
        <v>8.8000000000000007</v>
      </c>
      <c r="H40" s="24"/>
      <c r="I40" s="24">
        <v>7.7</v>
      </c>
      <c r="J40" s="9"/>
    </row>
    <row r="41" spans="1:10" ht="15" x14ac:dyDescent="0.25">
      <c r="A41" s="9"/>
      <c r="B41" s="10" t="s">
        <v>61</v>
      </c>
      <c r="C41" s="35">
        <v>366</v>
      </c>
      <c r="D41" s="15"/>
      <c r="E41" s="26">
        <v>7.2</v>
      </c>
      <c r="F41" s="26"/>
      <c r="G41" s="24">
        <v>7.2</v>
      </c>
      <c r="H41" s="24"/>
      <c r="I41" s="24">
        <v>7</v>
      </c>
      <c r="J41" s="9"/>
    </row>
    <row r="42" spans="1:10" ht="15" x14ac:dyDescent="0.25">
      <c r="A42" s="9"/>
      <c r="B42" s="10" t="s">
        <v>62</v>
      </c>
      <c r="C42" s="35">
        <v>485</v>
      </c>
      <c r="D42" s="15"/>
      <c r="E42" s="24">
        <v>8.6999999999999993</v>
      </c>
      <c r="F42" s="24"/>
      <c r="G42" s="24">
        <v>8.9</v>
      </c>
      <c r="H42" s="24"/>
      <c r="I42" s="24">
        <v>8.1999999999999993</v>
      </c>
      <c r="J42" s="9"/>
    </row>
    <row r="43" spans="1:10" ht="15" x14ac:dyDescent="0.25">
      <c r="A43" s="9"/>
      <c r="B43" s="49" t="s">
        <v>2</v>
      </c>
      <c r="C43" s="48">
        <f>SUM(C39:C42)</f>
        <v>5771</v>
      </c>
      <c r="D43" s="15"/>
      <c r="E43" s="25"/>
      <c r="F43" s="25"/>
      <c r="G43" s="9"/>
      <c r="H43" s="9"/>
      <c r="I43" s="9"/>
      <c r="J43" s="9"/>
    </row>
    <row r="44" spans="1:10" ht="15" x14ac:dyDescent="0.25">
      <c r="A44" s="9"/>
      <c r="B44" s="10"/>
      <c r="C44" s="35"/>
      <c r="D44" s="16"/>
      <c r="E44" s="24"/>
      <c r="F44" s="24"/>
      <c r="G44" s="9"/>
      <c r="H44" s="9"/>
      <c r="I44" s="9"/>
      <c r="J44" s="9"/>
    </row>
    <row r="45" spans="1:10" ht="15" x14ac:dyDescent="0.25">
      <c r="A45" s="11" t="s">
        <v>8</v>
      </c>
      <c r="B45" s="10" t="s">
        <v>9</v>
      </c>
      <c r="C45" s="35">
        <v>3019</v>
      </c>
      <c r="D45" s="15"/>
      <c r="E45" s="24">
        <v>9</v>
      </c>
      <c r="F45" s="24"/>
      <c r="G45" s="24">
        <v>9.5</v>
      </c>
      <c r="H45" s="24"/>
      <c r="I45" s="24">
        <v>7.6</v>
      </c>
      <c r="J45" s="9"/>
    </row>
    <row r="46" spans="1:10" ht="15" x14ac:dyDescent="0.25">
      <c r="A46" s="9"/>
      <c r="B46" s="10" t="s">
        <v>73</v>
      </c>
      <c r="C46" s="35">
        <v>347</v>
      </c>
      <c r="D46" s="15"/>
      <c r="E46" s="24">
        <v>10.199999999999999</v>
      </c>
      <c r="F46" s="24"/>
      <c r="G46" s="24">
        <v>10.5</v>
      </c>
      <c r="H46" s="24"/>
      <c r="I46" s="24">
        <v>9.4</v>
      </c>
      <c r="J46" s="9"/>
    </row>
    <row r="47" spans="1:10" ht="15" x14ac:dyDescent="0.25">
      <c r="A47" s="9"/>
      <c r="B47" s="10" t="s">
        <v>69</v>
      </c>
      <c r="C47" s="35">
        <v>869</v>
      </c>
      <c r="D47" s="15"/>
      <c r="E47" s="24">
        <v>8.1</v>
      </c>
      <c r="F47" s="24"/>
      <c r="G47" s="24">
        <v>8.3000000000000007</v>
      </c>
      <c r="H47" s="24"/>
      <c r="I47" s="24">
        <v>7.6</v>
      </c>
      <c r="J47" s="9"/>
    </row>
    <row r="48" spans="1:10" ht="15" x14ac:dyDescent="0.25">
      <c r="A48" s="9"/>
      <c r="B48" s="10" t="s">
        <v>70</v>
      </c>
      <c r="C48" s="35">
        <v>2301</v>
      </c>
      <c r="D48" s="15"/>
      <c r="E48" s="24">
        <v>8.6</v>
      </c>
      <c r="F48" s="24"/>
      <c r="G48" s="24">
        <v>8.8000000000000007</v>
      </c>
      <c r="H48" s="24"/>
      <c r="I48" s="24">
        <v>7.9</v>
      </c>
      <c r="J48" s="9"/>
    </row>
    <row r="49" spans="1:10" ht="15" x14ac:dyDescent="0.25">
      <c r="A49" s="9"/>
      <c r="B49" s="10" t="s">
        <v>71</v>
      </c>
      <c r="C49" s="35">
        <v>1997</v>
      </c>
      <c r="D49" s="16"/>
      <c r="E49" s="24">
        <v>8.8000000000000007</v>
      </c>
      <c r="F49" s="24"/>
      <c r="G49" s="24">
        <v>9.1999999999999993</v>
      </c>
      <c r="H49" s="24"/>
      <c r="I49" s="24">
        <v>7.7</v>
      </c>
      <c r="J49" s="9"/>
    </row>
    <row r="50" spans="1:10" ht="15" x14ac:dyDescent="0.25">
      <c r="A50" s="9"/>
      <c r="B50" s="10" t="s">
        <v>72</v>
      </c>
      <c r="C50" s="35">
        <v>203</v>
      </c>
      <c r="D50" s="15"/>
      <c r="E50" s="24">
        <v>8.3000000000000007</v>
      </c>
      <c r="F50" s="24"/>
      <c r="G50" s="24">
        <v>8.5</v>
      </c>
      <c r="H50" s="24"/>
      <c r="I50" s="24">
        <v>7.8</v>
      </c>
      <c r="J50" s="9"/>
    </row>
    <row r="51" spans="1:10" ht="15" x14ac:dyDescent="0.25">
      <c r="A51" s="9"/>
      <c r="B51" s="10" t="s">
        <v>10</v>
      </c>
      <c r="C51" s="35">
        <v>254</v>
      </c>
      <c r="D51" s="15"/>
      <c r="E51" s="24">
        <v>9.1</v>
      </c>
      <c r="F51" s="24"/>
      <c r="G51" s="24">
        <v>9.5</v>
      </c>
      <c r="H51" s="24"/>
      <c r="I51" s="24">
        <v>8.1</v>
      </c>
      <c r="J51" s="9"/>
    </row>
    <row r="52" spans="1:10" ht="15" x14ac:dyDescent="0.25">
      <c r="A52" s="9"/>
      <c r="B52" s="49" t="s">
        <v>2</v>
      </c>
      <c r="C52" s="48">
        <f>SUM(C45:C51)</f>
        <v>8990</v>
      </c>
      <c r="D52" s="15"/>
      <c r="E52" s="25"/>
      <c r="F52" s="25"/>
      <c r="G52" s="9"/>
      <c r="H52" s="9"/>
      <c r="I52" s="9"/>
      <c r="J52" s="9"/>
    </row>
    <row r="53" spans="1:10" ht="15" x14ac:dyDescent="0.25">
      <c r="A53" s="9"/>
      <c r="B53" s="10"/>
      <c r="C53" s="35"/>
      <c r="D53" s="16"/>
      <c r="E53" s="25"/>
      <c r="F53" s="25"/>
      <c r="G53" s="9"/>
      <c r="H53" s="9"/>
      <c r="I53" s="9"/>
      <c r="J53" s="9"/>
    </row>
    <row r="54" spans="1:10" ht="15" x14ac:dyDescent="0.25">
      <c r="A54" s="11" t="s">
        <v>11</v>
      </c>
      <c r="B54" s="10" t="s">
        <v>12</v>
      </c>
      <c r="C54" s="35">
        <v>366</v>
      </c>
      <c r="D54" s="15"/>
      <c r="E54" s="24">
        <v>7.1</v>
      </c>
      <c r="F54" s="24"/>
      <c r="G54" s="24">
        <v>7.1</v>
      </c>
      <c r="H54" s="24"/>
      <c r="I54" s="24">
        <v>7.2</v>
      </c>
      <c r="J54" s="9"/>
    </row>
    <row r="55" spans="1:10" ht="15" x14ac:dyDescent="0.25">
      <c r="A55" s="11" t="s">
        <v>13</v>
      </c>
      <c r="B55" s="10" t="s">
        <v>77</v>
      </c>
      <c r="C55" s="35">
        <v>1037</v>
      </c>
      <c r="D55" s="15"/>
      <c r="E55" s="24">
        <v>9</v>
      </c>
      <c r="F55" s="24"/>
      <c r="G55" s="24">
        <v>9.3000000000000007</v>
      </c>
      <c r="H55" s="24"/>
      <c r="I55" s="24">
        <v>8.1999999999999993</v>
      </c>
      <c r="J55" s="9"/>
    </row>
    <row r="56" spans="1:10" s="1" customFormat="1" ht="15" x14ac:dyDescent="0.25">
      <c r="A56" s="9" t="s">
        <v>75</v>
      </c>
      <c r="B56" s="10" t="s">
        <v>78</v>
      </c>
      <c r="C56" s="35">
        <v>2295</v>
      </c>
      <c r="D56" s="15"/>
      <c r="E56" s="24">
        <v>9.8000000000000007</v>
      </c>
      <c r="F56" s="24"/>
      <c r="G56" s="24">
        <v>10.4</v>
      </c>
      <c r="H56" s="24"/>
      <c r="I56" s="24">
        <v>8.4</v>
      </c>
      <c r="J56" s="9"/>
    </row>
    <row r="57" spans="1:10" ht="15" x14ac:dyDescent="0.25">
      <c r="A57" s="9"/>
      <c r="B57" s="10" t="s">
        <v>14</v>
      </c>
      <c r="C57" s="35">
        <v>1464</v>
      </c>
      <c r="D57" s="15"/>
      <c r="E57" s="24">
        <v>7.4</v>
      </c>
      <c r="F57" s="24"/>
      <c r="G57" s="24">
        <v>7.5</v>
      </c>
      <c r="H57" s="24"/>
      <c r="I57" s="24">
        <v>7.2</v>
      </c>
      <c r="J57" s="9"/>
    </row>
    <row r="58" spans="1:10" ht="15" x14ac:dyDescent="0.25">
      <c r="A58" s="9"/>
      <c r="B58" s="10" t="s">
        <v>15</v>
      </c>
      <c r="C58" s="35">
        <v>534</v>
      </c>
      <c r="D58" s="15"/>
      <c r="E58" s="24">
        <v>7.8</v>
      </c>
      <c r="F58" s="24"/>
      <c r="G58" s="24">
        <v>7.8</v>
      </c>
      <c r="H58" s="24"/>
      <c r="I58" s="24">
        <v>7.6</v>
      </c>
      <c r="J58" s="9"/>
    </row>
    <row r="59" spans="1:10" ht="15" x14ac:dyDescent="0.25">
      <c r="A59" s="9"/>
      <c r="B59" s="10" t="s">
        <v>30</v>
      </c>
      <c r="C59" s="35">
        <v>988</v>
      </c>
      <c r="D59" s="15"/>
      <c r="E59" s="24">
        <v>10.9</v>
      </c>
      <c r="F59" s="24"/>
      <c r="G59" s="24">
        <v>11.5</v>
      </c>
      <c r="H59" s="24"/>
      <c r="I59" s="24">
        <v>9.3000000000000007</v>
      </c>
      <c r="J59" s="9"/>
    </row>
    <row r="60" spans="1:10" s="1" customFormat="1" ht="15" x14ac:dyDescent="0.25">
      <c r="A60" s="9"/>
      <c r="B60" s="10" t="s">
        <v>76</v>
      </c>
      <c r="C60" s="35">
        <v>79</v>
      </c>
      <c r="D60" s="15"/>
      <c r="E60" s="24">
        <v>8</v>
      </c>
      <c r="F60" s="24"/>
      <c r="G60" s="24">
        <v>8.1</v>
      </c>
      <c r="H60" s="24"/>
      <c r="I60" s="24">
        <v>7.8</v>
      </c>
      <c r="J60" s="9"/>
    </row>
    <row r="61" spans="1:10" ht="15" x14ac:dyDescent="0.25">
      <c r="A61" s="9"/>
      <c r="B61" s="49" t="s">
        <v>2</v>
      </c>
      <c r="C61" s="48">
        <f>SUM(C54:C60)</f>
        <v>6763</v>
      </c>
      <c r="D61" s="16"/>
      <c r="E61" s="17"/>
      <c r="F61" s="17" t="s">
        <v>43</v>
      </c>
      <c r="G61" s="9"/>
      <c r="H61" s="9"/>
      <c r="I61" s="9"/>
      <c r="J61" s="9"/>
    </row>
    <row r="62" spans="1:10" s="1" customFormat="1" ht="15" x14ac:dyDescent="0.25">
      <c r="A62" s="9"/>
      <c r="B62" s="49"/>
      <c r="C62" s="35"/>
      <c r="D62" s="16"/>
      <c r="E62" s="17"/>
      <c r="F62" s="17"/>
      <c r="G62" s="9"/>
      <c r="H62" s="9"/>
      <c r="I62" s="9"/>
      <c r="J62" s="9"/>
    </row>
    <row r="63" spans="1:10" ht="15" x14ac:dyDescent="0.25">
      <c r="A63" s="11" t="s">
        <v>16</v>
      </c>
      <c r="B63" s="10" t="s">
        <v>17</v>
      </c>
      <c r="C63" s="35">
        <v>1585</v>
      </c>
      <c r="D63" s="15"/>
      <c r="E63" s="24">
        <v>9</v>
      </c>
      <c r="F63" s="24"/>
      <c r="G63" s="24">
        <v>9.4</v>
      </c>
      <c r="H63" s="24"/>
      <c r="I63" s="24">
        <v>7.9</v>
      </c>
      <c r="J63" s="9"/>
    </row>
    <row r="64" spans="1:10" ht="15" x14ac:dyDescent="0.25">
      <c r="A64" s="9"/>
      <c r="B64" s="10" t="s">
        <v>18</v>
      </c>
      <c r="C64" s="35">
        <v>2718</v>
      </c>
      <c r="D64" s="15"/>
      <c r="E64" s="24">
        <v>8.9</v>
      </c>
      <c r="F64" s="24"/>
      <c r="G64" s="24">
        <v>9.3000000000000007</v>
      </c>
      <c r="H64" s="24"/>
      <c r="I64" s="24">
        <v>8</v>
      </c>
      <c r="J64" s="9"/>
    </row>
    <row r="65" spans="1:10" ht="15" x14ac:dyDescent="0.25">
      <c r="A65" s="9"/>
      <c r="B65" s="10" t="s">
        <v>19</v>
      </c>
      <c r="C65" s="35">
        <v>1727</v>
      </c>
      <c r="D65" s="15"/>
      <c r="E65" s="24">
        <v>8.6</v>
      </c>
      <c r="F65" s="24"/>
      <c r="G65" s="24">
        <v>8.9</v>
      </c>
      <c r="H65" s="24"/>
      <c r="I65" s="24">
        <v>7.8</v>
      </c>
      <c r="J65" s="9"/>
    </row>
    <row r="66" spans="1:10" ht="15" x14ac:dyDescent="0.25">
      <c r="A66" s="9"/>
      <c r="B66" s="10" t="s">
        <v>20</v>
      </c>
      <c r="C66" s="35">
        <v>2051</v>
      </c>
      <c r="D66" s="15"/>
      <c r="E66" s="24">
        <v>8.4</v>
      </c>
      <c r="F66" s="24"/>
      <c r="G66" s="24">
        <v>8.8000000000000007</v>
      </c>
      <c r="H66" s="24"/>
      <c r="I66" s="24">
        <v>7.6</v>
      </c>
      <c r="J66" s="9"/>
    </row>
    <row r="67" spans="1:10" ht="15" x14ac:dyDescent="0.25">
      <c r="A67" s="9"/>
      <c r="B67" s="10" t="s">
        <v>21</v>
      </c>
      <c r="C67" s="35">
        <v>909</v>
      </c>
      <c r="D67" s="15"/>
      <c r="E67" s="24">
        <v>8.4</v>
      </c>
      <c r="F67" s="25"/>
      <c r="G67" s="24">
        <v>8.8000000000000007</v>
      </c>
      <c r="H67" s="24"/>
      <c r="I67" s="24">
        <v>7.6</v>
      </c>
      <c r="J67" s="9"/>
    </row>
    <row r="68" spans="1:10" ht="15" x14ac:dyDescent="0.25">
      <c r="A68" s="9"/>
      <c r="B68" s="49" t="s">
        <v>2</v>
      </c>
      <c r="C68" s="48">
        <f>SUM(C63:C67)</f>
        <v>8990</v>
      </c>
      <c r="D68" s="16"/>
      <c r="E68" s="25"/>
      <c r="F68" s="25"/>
      <c r="G68" s="9"/>
      <c r="H68" s="9"/>
      <c r="I68" s="9"/>
      <c r="J68" s="9"/>
    </row>
    <row r="69" spans="1:10" ht="15" x14ac:dyDescent="0.25">
      <c r="A69" s="9"/>
      <c r="B69" s="12"/>
      <c r="C69" s="35"/>
      <c r="D69" s="15"/>
      <c r="E69" s="24"/>
      <c r="F69" s="24"/>
      <c r="G69" s="9"/>
      <c r="H69" s="9"/>
      <c r="I69" s="9"/>
      <c r="J69" s="9"/>
    </row>
    <row r="70" spans="1:10" ht="15" x14ac:dyDescent="0.25">
      <c r="A70" s="9"/>
      <c r="B70" s="10" t="s">
        <v>68</v>
      </c>
      <c r="C70" s="35">
        <v>892</v>
      </c>
      <c r="D70" s="15"/>
      <c r="E70" s="24">
        <v>8.6999999999999993</v>
      </c>
      <c r="F70" s="24"/>
      <c r="G70" s="24">
        <v>9.1999999999999993</v>
      </c>
      <c r="H70" s="24"/>
      <c r="I70" s="24">
        <v>7.6</v>
      </c>
      <c r="J70" s="9"/>
    </row>
    <row r="71" spans="1:10" ht="15" x14ac:dyDescent="0.25">
      <c r="A71" s="9"/>
      <c r="B71" s="10" t="s">
        <v>29</v>
      </c>
      <c r="C71" s="35">
        <v>1442</v>
      </c>
      <c r="D71" s="15"/>
      <c r="E71" s="24">
        <v>9</v>
      </c>
      <c r="F71" s="24"/>
      <c r="G71" s="24">
        <v>9.3000000000000007</v>
      </c>
      <c r="H71" s="24"/>
      <c r="I71" s="24">
        <v>8.3000000000000007</v>
      </c>
      <c r="J71" s="9"/>
    </row>
    <row r="72" spans="1:10" ht="15" x14ac:dyDescent="0.25">
      <c r="A72" s="9"/>
      <c r="B72" s="10" t="s">
        <v>22</v>
      </c>
      <c r="C72" s="35">
        <v>6656</v>
      </c>
      <c r="D72" s="15"/>
      <c r="E72" s="24">
        <v>8.6999999999999993</v>
      </c>
      <c r="F72" s="25"/>
      <c r="G72" s="24">
        <v>9</v>
      </c>
      <c r="H72" s="24"/>
      <c r="I72" s="24">
        <v>7.8</v>
      </c>
      <c r="J72" s="9"/>
    </row>
    <row r="73" spans="1:10" ht="15" x14ac:dyDescent="0.25">
      <c r="A73" s="9"/>
      <c r="B73" s="49" t="s">
        <v>2</v>
      </c>
      <c r="C73" s="48">
        <f>SUM(C70:C72)</f>
        <v>8990</v>
      </c>
      <c r="D73" s="16"/>
      <c r="E73" s="17"/>
      <c r="F73" s="17"/>
      <c r="G73" s="9"/>
      <c r="H73" s="9"/>
      <c r="I73" s="9"/>
      <c r="J73" s="9"/>
    </row>
    <row r="74" spans="1:10" ht="15" x14ac:dyDescent="0.25">
      <c r="A74" s="9"/>
      <c r="B74" s="12"/>
      <c r="C74" s="35"/>
      <c r="D74" s="15"/>
      <c r="E74" s="24"/>
      <c r="F74" s="24"/>
      <c r="G74" s="9"/>
      <c r="H74" s="9"/>
      <c r="I74" s="9"/>
      <c r="J74" s="9"/>
    </row>
    <row r="75" spans="1:10" ht="15" x14ac:dyDescent="0.25">
      <c r="A75" s="11" t="s">
        <v>23</v>
      </c>
      <c r="B75" s="10" t="s">
        <v>24</v>
      </c>
      <c r="C75" s="35">
        <v>2485</v>
      </c>
      <c r="D75" s="15"/>
      <c r="E75" s="24">
        <v>8.9</v>
      </c>
      <c r="F75" s="24"/>
      <c r="G75" s="24">
        <v>9.4</v>
      </c>
      <c r="H75" s="24"/>
      <c r="I75" s="24">
        <v>7.7</v>
      </c>
      <c r="J75" s="9"/>
    </row>
    <row r="76" spans="1:10" ht="15" x14ac:dyDescent="0.25">
      <c r="A76" s="9"/>
      <c r="B76" s="10" t="s">
        <v>25</v>
      </c>
      <c r="C76" s="35">
        <v>4784</v>
      </c>
      <c r="D76" s="15"/>
      <c r="E76" s="24">
        <v>8.9</v>
      </c>
      <c r="F76" s="24"/>
      <c r="G76" s="24">
        <v>9.1999999999999993</v>
      </c>
      <c r="H76" s="24"/>
      <c r="I76" s="24">
        <v>7.9</v>
      </c>
      <c r="J76" s="9"/>
    </row>
    <row r="77" spans="1:10" ht="15" x14ac:dyDescent="0.25">
      <c r="A77" s="9"/>
      <c r="B77" s="10" t="s">
        <v>26</v>
      </c>
      <c r="C77" s="35">
        <v>1377</v>
      </c>
      <c r="D77" s="15"/>
      <c r="E77" s="24">
        <v>8.4</v>
      </c>
      <c r="F77" s="24"/>
      <c r="G77" s="24">
        <v>8.6</v>
      </c>
      <c r="H77" s="24"/>
      <c r="I77" s="24">
        <v>8</v>
      </c>
      <c r="J77" s="9"/>
    </row>
    <row r="78" spans="1:10" ht="15" x14ac:dyDescent="0.25">
      <c r="A78" s="9"/>
      <c r="B78" s="10" t="s">
        <v>27</v>
      </c>
      <c r="C78" s="35">
        <v>340</v>
      </c>
      <c r="D78" s="15"/>
      <c r="E78" s="24">
        <v>7.8</v>
      </c>
      <c r="F78" s="25"/>
      <c r="G78" s="24">
        <v>7.9</v>
      </c>
      <c r="H78" s="24"/>
      <c r="I78" s="24">
        <v>7.4</v>
      </c>
      <c r="J78" s="9"/>
    </row>
    <row r="79" spans="1:10" ht="15" x14ac:dyDescent="0.25">
      <c r="A79" s="9"/>
      <c r="B79" s="49" t="s">
        <v>2</v>
      </c>
      <c r="C79" s="48">
        <f>SUM(C75:C78)</f>
        <v>8986</v>
      </c>
      <c r="D79" s="16"/>
      <c r="E79" s="25"/>
      <c r="F79" s="25"/>
      <c r="G79" s="9"/>
      <c r="H79" s="9"/>
      <c r="I79" s="9"/>
      <c r="J79" s="9"/>
    </row>
    <row r="80" spans="1:10" ht="15" x14ac:dyDescent="0.25">
      <c r="A80" s="9"/>
      <c r="B80" s="10"/>
      <c r="C80" s="35"/>
      <c r="D80" s="15"/>
      <c r="E80" s="24"/>
      <c r="F80" s="24"/>
      <c r="G80" s="9"/>
      <c r="H80" s="9"/>
      <c r="I80" s="9"/>
      <c r="J80" s="9"/>
    </row>
    <row r="81" spans="1:10" ht="15" x14ac:dyDescent="0.25">
      <c r="A81" s="11" t="s">
        <v>74</v>
      </c>
      <c r="B81" s="10" t="s">
        <v>44</v>
      </c>
      <c r="C81" s="35">
        <v>2473</v>
      </c>
      <c r="D81" s="15"/>
      <c r="E81" s="24">
        <v>8.3000000000000007</v>
      </c>
      <c r="F81" s="24"/>
      <c r="G81" s="24">
        <v>8.5</v>
      </c>
      <c r="H81" s="24"/>
      <c r="I81" s="24">
        <v>7.8</v>
      </c>
      <c r="J81" s="9"/>
    </row>
    <row r="82" spans="1:10" ht="15" x14ac:dyDescent="0.25">
      <c r="A82" s="9" t="s">
        <v>46</v>
      </c>
      <c r="B82" s="10" t="s">
        <v>45</v>
      </c>
      <c r="C82" s="35">
        <v>6513</v>
      </c>
      <c r="D82" s="15"/>
      <c r="E82" s="24">
        <v>8.9</v>
      </c>
      <c r="F82" s="24"/>
      <c r="G82" s="24">
        <v>9.3000000000000007</v>
      </c>
      <c r="H82" s="24"/>
      <c r="I82" s="24">
        <v>7.9</v>
      </c>
      <c r="J82" s="9"/>
    </row>
    <row r="83" spans="1:10" ht="15" x14ac:dyDescent="0.25">
      <c r="A83" s="9"/>
      <c r="B83" s="49" t="s">
        <v>2</v>
      </c>
      <c r="C83" s="48">
        <f>SUM(C81:C82)</f>
        <v>8986</v>
      </c>
      <c r="D83" s="15"/>
      <c r="E83" s="24"/>
      <c r="F83" s="24"/>
      <c r="G83" s="9"/>
      <c r="H83" s="9"/>
      <c r="I83" s="9"/>
      <c r="J83" s="9"/>
    </row>
    <row r="84" spans="1:10" ht="15.75" thickBot="1" x14ac:dyDescent="0.3">
      <c r="A84" s="6"/>
      <c r="B84" s="14"/>
      <c r="C84" s="46"/>
      <c r="D84" s="18"/>
      <c r="E84" s="19"/>
      <c r="F84" s="19"/>
      <c r="G84" s="6"/>
      <c r="H84" s="6"/>
      <c r="I84" s="6"/>
      <c r="J84" s="6"/>
    </row>
    <row r="85" spans="1:10" ht="15" x14ac:dyDescent="0.25">
      <c r="A85" s="41" t="s">
        <v>67</v>
      </c>
      <c r="B85" s="4"/>
      <c r="C85" s="24"/>
      <c r="D85" s="5"/>
      <c r="E85" s="5"/>
      <c r="F85" s="5"/>
      <c r="G85" s="30"/>
      <c r="H85" s="30"/>
      <c r="I85" s="30"/>
      <c r="J85" s="30"/>
    </row>
    <row r="86" spans="1:10" ht="15" x14ac:dyDescent="0.25">
      <c r="A86" s="41" t="s">
        <v>63</v>
      </c>
      <c r="B86" s="4"/>
      <c r="C86" s="24"/>
      <c r="D86" s="5"/>
      <c r="E86" s="5"/>
      <c r="F86" s="5"/>
      <c r="G86" s="30"/>
      <c r="H86" s="30"/>
      <c r="I86" s="30"/>
      <c r="J86" s="30"/>
    </row>
  </sheetData>
  <mergeCells count="3">
    <mergeCell ref="E6:I6"/>
    <mergeCell ref="C5:J5"/>
    <mergeCell ref="C6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</vt:lpstr>
      <vt:lpstr>Sheet2</vt:lpstr>
      <vt:lpstr>Sheet3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Saskia van den Berg</cp:lastModifiedBy>
  <dcterms:created xsi:type="dcterms:W3CDTF">2015-10-07T12:02:44Z</dcterms:created>
  <dcterms:modified xsi:type="dcterms:W3CDTF">2016-07-15T14:11:09Z</dcterms:modified>
</cp:coreProperties>
</file>