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445" yWindow="-165" windowWidth="19560" windowHeight="12375"/>
  </bookViews>
  <sheets>
    <sheet name="2015" sheetId="1" r:id="rId1"/>
    <sheet name="2014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C70" i="1" l="1"/>
  <c r="C65" i="1"/>
  <c r="C40" i="4" l="1"/>
  <c r="C24" i="4"/>
  <c r="C90" i="4" l="1"/>
  <c r="C86" i="4"/>
  <c r="C58" i="1" l="1"/>
  <c r="C80" i="1" l="1"/>
  <c r="C88" i="1" l="1"/>
  <c r="C84" i="1"/>
  <c r="C76" i="1"/>
  <c r="C49" i="1" l="1"/>
  <c r="C40" i="1" l="1"/>
  <c r="C34" i="1"/>
  <c r="C29" i="1" l="1"/>
  <c r="C24" i="1"/>
  <c r="C19" i="1" l="1"/>
  <c r="C11" i="1"/>
</calcChain>
</file>

<file path=xl/sharedStrings.xml><?xml version="1.0" encoding="utf-8"?>
<sst xmlns="http://schemas.openxmlformats.org/spreadsheetml/2006/main" count="195" uniqueCount="91">
  <si>
    <t>Achtergrondkenmerk</t>
  </si>
  <si>
    <t>Aantallen</t>
  </si>
  <si>
    <t>Geslacht</t>
  </si>
  <si>
    <t>som</t>
  </si>
  <si>
    <t>Leeftijd</t>
  </si>
  <si>
    <t>80 jaar en ouder</t>
  </si>
  <si>
    <t>&gt;=25 jr</t>
  </si>
  <si>
    <t>Herkomst</t>
  </si>
  <si>
    <t>Burgerlijke staat</t>
  </si>
  <si>
    <t>Huishoudsamenstelling</t>
  </si>
  <si>
    <t>Inwonend kind</t>
  </si>
  <si>
    <t>Andere samenstelling/overig</t>
  </si>
  <si>
    <t xml:space="preserve">Maatschappelijke </t>
  </si>
  <si>
    <t>Huisvrouw/huisman &lt;65 jr</t>
  </si>
  <si>
    <t>(arbeids)positie</t>
  </si>
  <si>
    <t>Gepensioneerd</t>
  </si>
  <si>
    <t>Arbeidsongeschikt of werkloos/zoekend &lt;65 jaar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</si>
  <si>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</si>
  <si>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</si>
  <si>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</si>
  <si>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</si>
  <si>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</si>
  <si>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</si>
  <si>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</si>
  <si>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</si>
  <si>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</si>
  <si>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</si>
  <si>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</si>
  <si>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</si>
  <si>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Chronische aandoening + fysieke beperking</t>
  </si>
  <si>
    <t>Fysieke beperkingen</t>
  </si>
  <si>
    <t>Alleen chronische aandoening</t>
  </si>
  <si>
    <t>Alleen fysieke beperking</t>
  </si>
  <si>
    <t>Geen van beide</t>
  </si>
  <si>
    <t>*G4 = Amsterdam, Rotterdam, Den Haag, Utrecht</t>
  </si>
  <si>
    <t>G21=Almelo, Arnhem, Breda, Deventer, Dordrecht, Einhoven, Enschede, Groningen, Haarlem, Heerlen, Helmond, Hengelo</t>
  </si>
  <si>
    <t>s-Hertogenbosch, Leeuwarden, Leiden, Maastricht, Nijmegen, Schiedam, Tilburg, Venlo, Zwolle</t>
  </si>
  <si>
    <t>Opleidingsniveau</t>
  </si>
  <si>
    <t>Chronische aandoening</t>
  </si>
  <si>
    <t>G21</t>
  </si>
  <si>
    <t>Scholier/student</t>
  </si>
  <si>
    <t>G4*</t>
  </si>
  <si>
    <t>Tabel. Kernindicator sportdeelname wekelijks uitgesplitst naar achtergrondkenmerk</t>
  </si>
  <si>
    <t>Wekelijkse sporters</t>
  </si>
  <si>
    <t xml:space="preserve">Percentage </t>
  </si>
  <si>
    <t>Overgewicht</t>
  </si>
  <si>
    <t>Overgewicht (BMI &gt;=25 kg/m2)</t>
  </si>
  <si>
    <t>Mate van overgewicht</t>
  </si>
  <si>
    <t>Matig overgewicht ( (BMI &gt;=25 kg/m2 en BMI &lt;30 kg/m2)</t>
  </si>
  <si>
    <t>BMI: body mass index</t>
  </si>
  <si>
    <t>Ernstig overgewicht/obesitas ( (BMI &gt;=30 kg/m2)</t>
  </si>
  <si>
    <t>12-20 jaar</t>
  </si>
  <si>
    <t>20-35 jaar</t>
  </si>
  <si>
    <t>35-55 jaar</t>
  </si>
  <si>
    <t>55-65 jaar</t>
  </si>
  <si>
    <t>65-80 jaar</t>
  </si>
  <si>
    <t>12-18 jaar</t>
  </si>
  <si>
    <t>18-55 jaar</t>
  </si>
  <si>
    <t>55 jaar en ouder</t>
  </si>
  <si>
    <t>Totale bevolking 12 jaar en ouder</t>
  </si>
  <si>
    <t>Bron: Gezondheidenquete/Leefstijlmonitor, CBS i.s.m. RIVM 2015</t>
  </si>
  <si>
    <t xml:space="preserve">Voor meer vragen neem contact op met: carolien.van.den.brink@rivm.nl of clh.hupkens@cbs.nl </t>
  </si>
  <si>
    <t>Mannen</t>
  </si>
  <si>
    <t>Vrouwen</t>
  </si>
  <si>
    <t xml:space="preserve">Lager (lo, vmbo, avo onderbouw, mbo 1) </t>
  </si>
  <si>
    <t xml:space="preserve">Middelbaar (havo, vwo, mbo 2,3,4) </t>
  </si>
  <si>
    <t>Hoger (hbo, wo)</t>
  </si>
  <si>
    <t>Autochtoon</t>
  </si>
  <si>
    <t>Westers allochtoon</t>
  </si>
  <si>
    <t>Niet-westers allochtoon</t>
  </si>
  <si>
    <t>Gehuwd (inclusief geregistreerd partnerschap)</t>
  </si>
  <si>
    <t>Gescheiden</t>
  </si>
  <si>
    <t>Verweduwd</t>
  </si>
  <si>
    <t>Nooit gehuwd geweest</t>
  </si>
  <si>
    <t>Betaald werk &lt;32uur per week</t>
  </si>
  <si>
    <t>Betaald werk &gt;=32 uur per week</t>
  </si>
  <si>
    <t>&gt;= 15 jaar</t>
  </si>
  <si>
    <t>Chronische aandoening**</t>
  </si>
  <si>
    <t>Ja</t>
  </si>
  <si>
    <t>Nee</t>
  </si>
  <si>
    <t>(6 maanden of langer)</t>
  </si>
  <si>
    <t>Bron: Gezondheidenquete/Leefstijlmonitor, CBS i.s.m. RIVM 2014</t>
  </si>
  <si>
    <t>Vrijwilliger</t>
  </si>
  <si>
    <t>Ongehuwd</t>
  </si>
  <si>
    <t>Alleenstaande &lt;40 jr</t>
  </si>
  <si>
    <t>Alleenstaande &gt;=40 jr</t>
  </si>
  <si>
    <t>Partner in paar zonder thuiswonende kinderen</t>
  </si>
  <si>
    <t>Partner in paar met thuiswonende kinderen</t>
  </si>
  <si>
    <t>Ouder in eenoudergezin met thuiswonend(e) kind(eren)</t>
  </si>
  <si>
    <t>Geen overgewicht (BMI &lt;25 kg/m2)</t>
  </si>
  <si>
    <t>**Enkel uitgesplitst naar chronische aandoeningen. I.v.m. te kleine aantallen is een uitsplitsing naar fysieke beperkingen dit jaar niet mogelijk.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</si>
</sst>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3" xfId="0" applyFont="1" applyFill="1" applyBorder="1"/>
    <xf numFmtId="0" fontId="4" fillId="2" borderId="1" xfId="0" applyFont="1" applyFill="1" applyBorder="1"/>
    <xf numFmtId="0" fontId="10" fillId="0" borderId="0" xfId="0" applyFont="1" applyBorder="1" applyAlignment="1"/>
    <xf numFmtId="0" fontId="4" fillId="2" borderId="0" xfId="0" quotePrefix="1" applyFont="1" applyFill="1"/>
    <xf numFmtId="0" fontId="4" fillId="2" borderId="0" xfId="0" applyFont="1" applyFill="1"/>
    <xf numFmtId="0" fontId="4" fillId="2" borderId="2" xfId="0" applyFont="1" applyFill="1" applyBorder="1"/>
    <xf numFmtId="0" fontId="3" fillId="2" borderId="0" xfId="0" applyFont="1" applyFill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/>
    </xf>
    <xf numFmtId="3" fontId="5" fillId="2" borderId="0" xfId="2" applyNumberFormat="1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3" fontId="4" fillId="2" borderId="0" xfId="0" applyNumberFormat="1" applyFont="1" applyFill="1" applyBorder="1" applyAlignment="1">
      <alignment horizontal="center" vertical="top"/>
    </xf>
    <xf numFmtId="3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0" fillId="0" borderId="0" xfId="0" applyFont="1"/>
    <xf numFmtId="0" fontId="8" fillId="2" borderId="5" xfId="0" applyFont="1" applyFill="1" applyBorder="1"/>
    <xf numFmtId="0" fontId="0" fillId="2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6" fillId="2" borderId="5" xfId="0" applyFont="1" applyFill="1" applyBorder="1"/>
    <xf numFmtId="0" fontId="11" fillId="2" borderId="5" xfId="0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3" fillId="2" borderId="0" xfId="0" applyFont="1" applyFill="1" applyAlignment="1"/>
    <xf numFmtId="3" fontId="4" fillId="2" borderId="0" xfId="0" applyNumberFormat="1" applyFont="1" applyFill="1" applyBorder="1" applyAlignment="1">
      <alignment vertical="top"/>
    </xf>
    <xf numFmtId="0" fontId="4" fillId="2" borderId="0" xfId="0" applyFont="1" applyFill="1" applyAlignment="1"/>
    <xf numFmtId="0" fontId="4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1" fontId="5" fillId="2" borderId="0" xfId="2" applyNumberFormat="1" applyFont="1" applyFill="1" applyBorder="1" applyAlignment="1">
      <alignment horizontal="right" vertical="top"/>
    </xf>
    <xf numFmtId="1" fontId="13" fillId="2" borderId="0" xfId="2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right"/>
    </xf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3" xfId="0" applyFont="1" applyFill="1" applyBorder="1"/>
    <xf numFmtId="0" fontId="4" fillId="2" borderId="1" xfId="0" applyFont="1" applyFill="1" applyBorder="1"/>
    <xf numFmtId="0" fontId="10" fillId="0" borderId="0" xfId="0" applyFont="1" applyBorder="1" applyAlignment="1"/>
    <xf numFmtId="0" fontId="4" fillId="2" borderId="2" xfId="0" applyFont="1" applyFill="1" applyBorder="1"/>
    <xf numFmtId="0" fontId="3" fillId="2" borderId="0" xfId="0" applyFont="1" applyFill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/>
    </xf>
    <xf numFmtId="3" fontId="5" fillId="2" borderId="0" xfId="3" applyNumberFormat="1" applyFont="1" applyFill="1" applyBorder="1" applyAlignment="1">
      <alignment horizontal="center" vertical="top"/>
    </xf>
    <xf numFmtId="0" fontId="5" fillId="2" borderId="0" xfId="3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3" fontId="4" fillId="2" borderId="0" xfId="0" applyNumberFormat="1" applyFont="1" applyFill="1" applyBorder="1" applyAlignment="1">
      <alignment horizontal="center" vertical="top"/>
    </xf>
    <xf numFmtId="3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0" fillId="0" borderId="0" xfId="0" applyFont="1"/>
    <xf numFmtId="0" fontId="8" fillId="2" borderId="5" xfId="0" applyFont="1" applyFill="1" applyBorder="1"/>
    <xf numFmtId="0" fontId="3" fillId="2" borderId="1" xfId="0" applyFont="1" applyFill="1" applyBorder="1" applyAlignment="1"/>
    <xf numFmtId="0" fontId="6" fillId="2" borderId="5" xfId="0" applyFont="1" applyFill="1" applyBorder="1"/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">
    <cellStyle name="Normal" xfId="0" builtinId="0"/>
    <cellStyle name="Standaard_sportdeelname" xfId="1"/>
    <cellStyle name="Standaard_sportdeelname 2" xfId="2"/>
    <cellStyle name="Standaard_sportdeelnam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zoomScale="115" zoomScaleNormal="115" workbookViewId="0">
      <pane xSplit="2" ySplit="7" topLeftCell="C71" activePane="bottomRight" state="frozen"/>
      <selection pane="topRight" activeCell="C1" sqref="C1"/>
      <selection pane="bottomLeft" activeCell="A8" sqref="A8"/>
      <selection pane="bottomRight" activeCell="B105" sqref="B105"/>
    </sheetView>
  </sheetViews>
  <sheetFormatPr defaultRowHeight="12.75" x14ac:dyDescent="0.2"/>
  <cols>
    <col min="1" max="1" width="35.5" customWidth="1"/>
    <col min="2" max="2" width="66.6640625" customWidth="1"/>
    <col min="3" max="3" width="15.5" customWidth="1"/>
    <col min="4" max="4" width="4.83203125" style="1" customWidth="1"/>
    <col min="5" max="5" width="21" customWidth="1"/>
  </cols>
  <sheetData>
    <row r="1" spans="1:5" ht="21" x14ac:dyDescent="0.35">
      <c r="A1" s="8" t="s">
        <v>42</v>
      </c>
      <c r="B1" s="22"/>
      <c r="C1" s="1"/>
      <c r="E1" s="1"/>
    </row>
    <row r="2" spans="1:5" ht="15" x14ac:dyDescent="0.25">
      <c r="A2" s="2" t="s">
        <v>60</v>
      </c>
      <c r="B2" s="22"/>
      <c r="C2" s="1"/>
      <c r="E2" s="1"/>
    </row>
    <row r="3" spans="1:5" ht="15" x14ac:dyDescent="0.25">
      <c r="A3" s="2" t="s">
        <v>61</v>
      </c>
      <c r="B3" s="3"/>
      <c r="C3" s="1"/>
      <c r="E3" s="1"/>
    </row>
    <row r="4" spans="1:5" ht="11.25" customHeight="1" x14ac:dyDescent="0.25">
      <c r="A4" s="1"/>
      <c r="B4" s="3"/>
      <c r="C4" s="1"/>
      <c r="E4" s="1"/>
    </row>
    <row r="5" spans="1:5" ht="31.5" customHeight="1" x14ac:dyDescent="0.25">
      <c r="A5" s="7"/>
      <c r="B5" s="25"/>
      <c r="C5" s="71" t="s">
        <v>43</v>
      </c>
      <c r="D5" s="72"/>
      <c r="E5" s="72"/>
    </row>
    <row r="6" spans="1:5" ht="18.75" customHeight="1" x14ac:dyDescent="0.3">
      <c r="A6" s="23" t="s">
        <v>0</v>
      </c>
      <c r="B6" s="26"/>
      <c r="C6" s="28" t="s">
        <v>1</v>
      </c>
      <c r="D6" s="24"/>
      <c r="E6" s="27" t="s">
        <v>44</v>
      </c>
    </row>
    <row r="7" spans="1:5" ht="15" x14ac:dyDescent="0.25">
      <c r="A7" s="12"/>
      <c r="B7" s="11" t="s">
        <v>59</v>
      </c>
      <c r="C7" s="31">
        <v>7732</v>
      </c>
      <c r="D7" s="16"/>
      <c r="E7" s="30">
        <v>53.2</v>
      </c>
    </row>
    <row r="8" spans="1:5" ht="15" x14ac:dyDescent="0.25">
      <c r="A8" s="12"/>
      <c r="B8" s="11"/>
      <c r="C8" s="10"/>
      <c r="D8" s="16"/>
      <c r="E8" s="10"/>
    </row>
    <row r="9" spans="1:5" ht="15" x14ac:dyDescent="0.25">
      <c r="A9" s="12" t="s">
        <v>2</v>
      </c>
      <c r="B9" s="11" t="s">
        <v>62</v>
      </c>
      <c r="C9" s="31">
        <v>3789</v>
      </c>
      <c r="D9" s="16"/>
      <c r="E9" s="30">
        <v>54.9</v>
      </c>
    </row>
    <row r="10" spans="1:5" ht="15" x14ac:dyDescent="0.25">
      <c r="A10" s="10"/>
      <c r="B10" s="11" t="s">
        <v>63</v>
      </c>
      <c r="C10" s="31">
        <v>3943</v>
      </c>
      <c r="D10" s="16"/>
      <c r="E10" s="30">
        <v>51.4</v>
      </c>
    </row>
    <row r="11" spans="1:5" ht="15" x14ac:dyDescent="0.25">
      <c r="A11" s="10"/>
      <c r="B11" s="39" t="s">
        <v>3</v>
      </c>
      <c r="C11" s="29">
        <f>SUM(C9:C10)</f>
        <v>7732</v>
      </c>
      <c r="D11" s="16"/>
      <c r="E11" s="32"/>
    </row>
    <row r="12" spans="1:5" ht="15" x14ac:dyDescent="0.25">
      <c r="A12" s="10"/>
      <c r="B12" s="11"/>
      <c r="C12" s="10"/>
      <c r="D12" s="18"/>
      <c r="E12" s="10"/>
    </row>
    <row r="13" spans="1:5" ht="15" x14ac:dyDescent="0.25">
      <c r="A13" s="12" t="s">
        <v>4</v>
      </c>
      <c r="B13" s="11" t="s">
        <v>51</v>
      </c>
      <c r="C13" s="31">
        <v>910</v>
      </c>
      <c r="D13" s="16"/>
      <c r="E13" s="30">
        <v>70.400000000000006</v>
      </c>
    </row>
    <row r="14" spans="1:5" ht="15" x14ac:dyDescent="0.25">
      <c r="A14" s="10"/>
      <c r="B14" s="11" t="s">
        <v>52</v>
      </c>
      <c r="C14" s="31">
        <v>1451</v>
      </c>
      <c r="D14" s="16"/>
      <c r="E14" s="30">
        <v>64.900000000000006</v>
      </c>
    </row>
    <row r="15" spans="1:5" ht="15" x14ac:dyDescent="0.25">
      <c r="A15" s="10"/>
      <c r="B15" s="11" t="s">
        <v>53</v>
      </c>
      <c r="C15" s="31">
        <v>2378</v>
      </c>
      <c r="D15" s="16"/>
      <c r="E15" s="30">
        <v>54.2</v>
      </c>
    </row>
    <row r="16" spans="1:5" ht="15" x14ac:dyDescent="0.25">
      <c r="A16" s="10"/>
      <c r="B16" s="11" t="s">
        <v>54</v>
      </c>
      <c r="C16" s="31">
        <v>1253</v>
      </c>
      <c r="D16" s="16"/>
      <c r="E16" s="30">
        <v>45.8</v>
      </c>
    </row>
    <row r="17" spans="1:5" ht="15" x14ac:dyDescent="0.25">
      <c r="A17" s="10"/>
      <c r="B17" s="11" t="s">
        <v>55</v>
      </c>
      <c r="C17" s="31">
        <v>1404</v>
      </c>
      <c r="D17" s="16"/>
      <c r="E17" s="30">
        <v>40</v>
      </c>
    </row>
    <row r="18" spans="1:5" ht="15" x14ac:dyDescent="0.25">
      <c r="A18" s="10"/>
      <c r="B18" s="11" t="s">
        <v>5</v>
      </c>
      <c r="C18" s="31">
        <v>336</v>
      </c>
      <c r="D18" s="16"/>
      <c r="E18" s="30">
        <v>16.600000000000001</v>
      </c>
    </row>
    <row r="19" spans="1:5" ht="15" x14ac:dyDescent="0.25">
      <c r="A19" s="10"/>
      <c r="B19" s="39" t="s">
        <v>3</v>
      </c>
      <c r="C19" s="29">
        <f>SUM(C13:C18)</f>
        <v>7732</v>
      </c>
      <c r="D19" s="16"/>
      <c r="E19" s="32"/>
    </row>
    <row r="20" spans="1:5" s="1" customFormat="1" ht="15" x14ac:dyDescent="0.25">
      <c r="A20" s="10"/>
      <c r="B20" s="13"/>
      <c r="C20" s="29"/>
      <c r="D20" s="16"/>
      <c r="E20" s="32"/>
    </row>
    <row r="21" spans="1:5" s="1" customFormat="1" ht="15" x14ac:dyDescent="0.25">
      <c r="A21" s="10"/>
      <c r="B21" s="38" t="s">
        <v>56</v>
      </c>
      <c r="C21" s="31">
        <v>695</v>
      </c>
      <c r="D21" s="16"/>
      <c r="E21" s="30">
        <v>72.099999999999994</v>
      </c>
    </row>
    <row r="22" spans="1:5" s="1" customFormat="1" ht="15" x14ac:dyDescent="0.25">
      <c r="A22" s="10"/>
      <c r="B22" s="38" t="s">
        <v>57</v>
      </c>
      <c r="C22" s="31">
        <v>4044</v>
      </c>
      <c r="D22" s="16"/>
      <c r="E22" s="30">
        <v>58.8</v>
      </c>
    </row>
    <row r="23" spans="1:5" s="1" customFormat="1" ht="15" x14ac:dyDescent="0.25">
      <c r="A23" s="10"/>
      <c r="B23" s="38" t="s">
        <v>58</v>
      </c>
      <c r="C23" s="31">
        <v>2993</v>
      </c>
      <c r="D23" s="16"/>
      <c r="E23" s="30">
        <v>39.6</v>
      </c>
    </row>
    <row r="24" spans="1:5" s="1" customFormat="1" ht="15" x14ac:dyDescent="0.25">
      <c r="A24" s="10"/>
      <c r="B24" s="39" t="s">
        <v>3</v>
      </c>
      <c r="C24" s="29">
        <f>SUM(C21:C23)</f>
        <v>7732</v>
      </c>
      <c r="D24" s="16"/>
      <c r="E24" s="32"/>
    </row>
    <row r="25" spans="1:5" ht="15" x14ac:dyDescent="0.25">
      <c r="A25" s="10"/>
      <c r="B25" s="13"/>
      <c r="C25" s="10"/>
      <c r="D25" s="18"/>
      <c r="E25" s="10"/>
    </row>
    <row r="26" spans="1:5" ht="15" x14ac:dyDescent="0.25">
      <c r="A26" s="12" t="s">
        <v>37</v>
      </c>
      <c r="B26" s="14" t="s">
        <v>64</v>
      </c>
      <c r="C26" s="31">
        <v>1855</v>
      </c>
      <c r="D26" s="16"/>
      <c r="E26" s="30">
        <v>30.9</v>
      </c>
    </row>
    <row r="27" spans="1:5" ht="15" x14ac:dyDescent="0.25">
      <c r="A27" s="10" t="s">
        <v>6</v>
      </c>
      <c r="B27" s="11" t="s">
        <v>65</v>
      </c>
      <c r="C27" s="31">
        <v>2508</v>
      </c>
      <c r="D27" s="16"/>
      <c r="E27" s="30">
        <v>50.2</v>
      </c>
    </row>
    <row r="28" spans="1:5" ht="15" x14ac:dyDescent="0.25">
      <c r="A28" s="10"/>
      <c r="B28" s="11" t="s">
        <v>66</v>
      </c>
      <c r="C28" s="31">
        <v>1861</v>
      </c>
      <c r="D28" s="16"/>
      <c r="E28" s="30">
        <v>68.8</v>
      </c>
    </row>
    <row r="29" spans="1:5" ht="15" x14ac:dyDescent="0.25">
      <c r="A29" s="10"/>
      <c r="B29" s="39" t="s">
        <v>3</v>
      </c>
      <c r="C29" s="29">
        <f>SUM(C26:C28)</f>
        <v>6224</v>
      </c>
      <c r="D29" s="16"/>
      <c r="E29" s="32"/>
    </row>
    <row r="30" spans="1:5" ht="15" x14ac:dyDescent="0.25">
      <c r="A30" s="10"/>
      <c r="B30" s="13"/>
      <c r="C30" s="31"/>
      <c r="D30" s="17"/>
      <c r="E30" s="10"/>
    </row>
    <row r="31" spans="1:5" ht="15" x14ac:dyDescent="0.25">
      <c r="A31" s="12" t="s">
        <v>7</v>
      </c>
      <c r="B31" s="11" t="s">
        <v>67</v>
      </c>
      <c r="C31" s="10">
        <v>6447</v>
      </c>
      <c r="D31" s="16"/>
      <c r="E31" s="30">
        <v>55</v>
      </c>
    </row>
    <row r="32" spans="1:5" ht="15" x14ac:dyDescent="0.25">
      <c r="A32" s="10"/>
      <c r="B32" s="11" t="s">
        <v>68</v>
      </c>
      <c r="C32" s="10">
        <v>692</v>
      </c>
      <c r="D32" s="16"/>
      <c r="E32" s="30">
        <v>50.6</v>
      </c>
    </row>
    <row r="33" spans="1:5" ht="15" x14ac:dyDescent="0.25">
      <c r="A33" s="10"/>
      <c r="B33" s="11" t="s">
        <v>69</v>
      </c>
      <c r="C33" s="10">
        <v>593</v>
      </c>
      <c r="D33" s="16"/>
      <c r="E33" s="30">
        <v>42.6</v>
      </c>
    </row>
    <row r="34" spans="1:5" ht="15" x14ac:dyDescent="0.25">
      <c r="A34" s="10"/>
      <c r="B34" s="39" t="s">
        <v>3</v>
      </c>
      <c r="C34" s="29">
        <f>SUM(C31:C33)</f>
        <v>7732</v>
      </c>
      <c r="D34" s="16"/>
      <c r="E34" s="32"/>
    </row>
    <row r="35" spans="1:5" ht="15" x14ac:dyDescent="0.25">
      <c r="A35" s="10"/>
      <c r="B35" s="13"/>
      <c r="C35" s="10"/>
      <c r="D35" s="17"/>
      <c r="E35" s="10"/>
    </row>
    <row r="36" spans="1:5" ht="15" x14ac:dyDescent="0.25">
      <c r="A36" s="12" t="s">
        <v>8</v>
      </c>
      <c r="B36" s="11" t="s">
        <v>70</v>
      </c>
      <c r="C36" s="40">
        <v>3959</v>
      </c>
      <c r="D36" s="16"/>
      <c r="E36" s="30">
        <v>47.6</v>
      </c>
    </row>
    <row r="37" spans="1:5" ht="15" x14ac:dyDescent="0.25">
      <c r="A37" s="10" t="s">
        <v>6</v>
      </c>
      <c r="B37" s="11" t="s">
        <v>71</v>
      </c>
      <c r="C37" s="40">
        <v>581</v>
      </c>
      <c r="D37" s="16"/>
      <c r="E37" s="30">
        <v>42.6</v>
      </c>
    </row>
    <row r="38" spans="1:5" ht="15" x14ac:dyDescent="0.25">
      <c r="A38" s="10"/>
      <c r="B38" s="11" t="s">
        <v>72</v>
      </c>
      <c r="C38" s="40">
        <v>444</v>
      </c>
      <c r="D38" s="16"/>
      <c r="E38" s="33">
        <v>33.299999999999997</v>
      </c>
    </row>
    <row r="39" spans="1:5" ht="15" x14ac:dyDescent="0.25">
      <c r="A39" s="10"/>
      <c r="B39" s="11" t="s">
        <v>73</v>
      </c>
      <c r="C39" s="40">
        <v>1364</v>
      </c>
      <c r="D39" s="16"/>
      <c r="E39" s="30">
        <v>60.7</v>
      </c>
    </row>
    <row r="40" spans="1:5" ht="15" x14ac:dyDescent="0.25">
      <c r="A40" s="10"/>
      <c r="B40" s="39" t="s">
        <v>3</v>
      </c>
      <c r="C40" s="41">
        <f>SUM(C36:C39)</f>
        <v>6348</v>
      </c>
      <c r="D40" s="16"/>
      <c r="E40" s="32"/>
    </row>
    <row r="41" spans="1:5" ht="15" x14ac:dyDescent="0.25">
      <c r="A41" s="10"/>
      <c r="B41" s="11"/>
      <c r="C41" s="31"/>
      <c r="D41" s="17"/>
      <c r="E41" s="30"/>
    </row>
    <row r="42" spans="1:5" ht="15" x14ac:dyDescent="0.25">
      <c r="A42" s="12" t="s">
        <v>9</v>
      </c>
      <c r="B42" s="11" t="s">
        <v>10</v>
      </c>
      <c r="C42" s="10">
        <v>1222</v>
      </c>
      <c r="D42" s="16"/>
      <c r="E42" s="30">
        <v>69.5</v>
      </c>
    </row>
    <row r="43" spans="1:5" ht="15" x14ac:dyDescent="0.25">
      <c r="A43" s="10"/>
      <c r="B43" s="51" t="s">
        <v>84</v>
      </c>
      <c r="C43" s="10">
        <v>371</v>
      </c>
      <c r="D43" s="16"/>
      <c r="E43" s="30">
        <v>70.599999999999994</v>
      </c>
    </row>
    <row r="44" spans="1:5" ht="15" x14ac:dyDescent="0.25">
      <c r="A44" s="10"/>
      <c r="B44" s="51" t="s">
        <v>85</v>
      </c>
      <c r="C44" s="10">
        <v>994</v>
      </c>
      <c r="D44" s="16"/>
      <c r="E44" s="30">
        <v>40</v>
      </c>
    </row>
    <row r="45" spans="1:5" ht="15" x14ac:dyDescent="0.25">
      <c r="A45" s="10"/>
      <c r="B45" s="51" t="s">
        <v>86</v>
      </c>
      <c r="C45" s="10">
        <v>2581</v>
      </c>
      <c r="D45" s="16"/>
      <c r="E45" s="30">
        <v>47.1</v>
      </c>
    </row>
    <row r="46" spans="1:5" ht="15" x14ac:dyDescent="0.25">
      <c r="A46" s="10"/>
      <c r="B46" s="51" t="s">
        <v>87</v>
      </c>
      <c r="C46" s="10">
        <v>2102</v>
      </c>
      <c r="D46" s="17"/>
      <c r="E46" s="30">
        <v>54.2</v>
      </c>
    </row>
    <row r="47" spans="1:5" ht="15" x14ac:dyDescent="0.25">
      <c r="A47" s="10"/>
      <c r="B47" s="51" t="s">
        <v>88</v>
      </c>
      <c r="C47" s="10">
        <v>216</v>
      </c>
      <c r="D47" s="16"/>
      <c r="E47" s="30">
        <v>42.7</v>
      </c>
    </row>
    <row r="48" spans="1:5" ht="15" x14ac:dyDescent="0.25">
      <c r="A48" s="10"/>
      <c r="B48" s="11" t="s">
        <v>11</v>
      </c>
      <c r="C48" s="10">
        <v>246</v>
      </c>
      <c r="D48" s="16"/>
      <c r="E48" s="30">
        <v>53.2</v>
      </c>
    </row>
    <row r="49" spans="1:5" ht="15" x14ac:dyDescent="0.25">
      <c r="A49" s="10"/>
      <c r="B49" s="39" t="s">
        <v>3</v>
      </c>
      <c r="C49" s="29">
        <f>SUM(C42:C48)</f>
        <v>7732</v>
      </c>
      <c r="D49" s="16"/>
      <c r="E49" s="32"/>
    </row>
    <row r="50" spans="1:5" ht="15" x14ac:dyDescent="0.25">
      <c r="A50" s="10"/>
      <c r="B50" s="11"/>
      <c r="C50" s="34"/>
      <c r="D50" s="17"/>
      <c r="E50" s="32"/>
    </row>
    <row r="51" spans="1:5" ht="15" x14ac:dyDescent="0.25">
      <c r="A51" s="12" t="s">
        <v>12</v>
      </c>
      <c r="B51" s="11" t="s">
        <v>13</v>
      </c>
      <c r="C51" s="10">
        <v>383</v>
      </c>
      <c r="D51" s="16"/>
      <c r="E51" s="30">
        <v>35.1</v>
      </c>
    </row>
    <row r="52" spans="1:5" ht="15" x14ac:dyDescent="0.25">
      <c r="A52" s="12" t="s">
        <v>14</v>
      </c>
      <c r="B52" s="11" t="s">
        <v>74</v>
      </c>
      <c r="C52" s="10">
        <v>1112</v>
      </c>
      <c r="D52" s="16"/>
      <c r="E52" s="30">
        <v>56.8</v>
      </c>
    </row>
    <row r="53" spans="1:5" ht="15" x14ac:dyDescent="0.25">
      <c r="A53" s="10" t="s">
        <v>76</v>
      </c>
      <c r="B53" s="11" t="s">
        <v>75</v>
      </c>
      <c r="C53" s="10">
        <v>2560</v>
      </c>
      <c r="D53" s="16"/>
      <c r="E53" s="30">
        <v>60.8</v>
      </c>
    </row>
    <row r="54" spans="1:5" ht="15" x14ac:dyDescent="0.25">
      <c r="A54" s="10"/>
      <c r="B54" s="11" t="s">
        <v>15</v>
      </c>
      <c r="C54" s="10">
        <v>1724</v>
      </c>
      <c r="D54" s="16"/>
      <c r="E54" s="30">
        <v>35.4</v>
      </c>
    </row>
    <row r="55" spans="1:5" ht="15" x14ac:dyDescent="0.25">
      <c r="A55" s="10"/>
      <c r="B55" s="11" t="s">
        <v>16</v>
      </c>
      <c r="C55" s="10">
        <v>443</v>
      </c>
      <c r="D55" s="16"/>
      <c r="E55" s="30">
        <v>37.4</v>
      </c>
    </row>
    <row r="56" spans="1:5" ht="15" x14ac:dyDescent="0.25">
      <c r="A56" s="10"/>
      <c r="B56" s="11" t="s">
        <v>40</v>
      </c>
      <c r="C56" s="10">
        <v>796</v>
      </c>
      <c r="D56" s="16"/>
      <c r="E56" s="30">
        <v>70.900000000000006</v>
      </c>
    </row>
    <row r="57" spans="1:5" s="43" customFormat="1" ht="15" x14ac:dyDescent="0.25">
      <c r="A57" s="46"/>
      <c r="B57" s="51" t="s">
        <v>82</v>
      </c>
      <c r="C57" s="46">
        <v>108</v>
      </c>
      <c r="D57" s="16"/>
      <c r="E57" s="66">
        <v>43.1</v>
      </c>
    </row>
    <row r="58" spans="1:5" ht="15" x14ac:dyDescent="0.25">
      <c r="A58" s="10"/>
      <c r="B58" s="39" t="s">
        <v>3</v>
      </c>
      <c r="C58" s="29">
        <f>SUM(C51:C57)</f>
        <v>7126</v>
      </c>
      <c r="D58" s="16"/>
      <c r="E58" s="10"/>
    </row>
    <row r="59" spans="1:5" ht="15" x14ac:dyDescent="0.25">
      <c r="A59" s="10"/>
      <c r="B59" s="11"/>
      <c r="C59" s="17"/>
      <c r="D59" s="17"/>
      <c r="E59" s="18"/>
    </row>
    <row r="60" spans="1:5" ht="15" x14ac:dyDescent="0.25">
      <c r="A60" s="12" t="s">
        <v>17</v>
      </c>
      <c r="B60" s="11" t="s">
        <v>18</v>
      </c>
      <c r="C60" s="10">
        <v>1407</v>
      </c>
      <c r="D60" s="16"/>
      <c r="E60" s="30">
        <v>54.8</v>
      </c>
    </row>
    <row r="61" spans="1:5" ht="15" x14ac:dyDescent="0.25">
      <c r="A61" s="10"/>
      <c r="B61" s="11" t="s">
        <v>19</v>
      </c>
      <c r="C61" s="10">
        <v>2385</v>
      </c>
      <c r="D61" s="16"/>
      <c r="E61" s="30">
        <v>53.3</v>
      </c>
    </row>
    <row r="62" spans="1:5" ht="15" x14ac:dyDescent="0.25">
      <c r="A62" s="10"/>
      <c r="B62" s="11" t="s">
        <v>20</v>
      </c>
      <c r="C62" s="10">
        <v>1434</v>
      </c>
      <c r="D62" s="16"/>
      <c r="E62" s="30">
        <v>55.4</v>
      </c>
    </row>
    <row r="63" spans="1:5" ht="15" x14ac:dyDescent="0.25">
      <c r="A63" s="10"/>
      <c r="B63" s="11" t="s">
        <v>21</v>
      </c>
      <c r="C63" s="10">
        <v>1784</v>
      </c>
      <c r="D63" s="16"/>
      <c r="E63" s="30">
        <v>50.7</v>
      </c>
    </row>
    <row r="64" spans="1:5" ht="15" x14ac:dyDescent="0.25">
      <c r="A64" s="10"/>
      <c r="B64" s="11" t="s">
        <v>22</v>
      </c>
      <c r="C64" s="10">
        <v>722</v>
      </c>
      <c r="D64" s="16"/>
      <c r="E64" s="30">
        <v>50.1</v>
      </c>
    </row>
    <row r="65" spans="1:5" ht="15" x14ac:dyDescent="0.25">
      <c r="A65" s="10"/>
      <c r="B65" s="39" t="s">
        <v>3</v>
      </c>
      <c r="C65" s="29">
        <f>SUM(C60:C64)</f>
        <v>7732</v>
      </c>
      <c r="D65" s="16"/>
      <c r="E65" s="32"/>
    </row>
    <row r="66" spans="1:5" ht="15" x14ac:dyDescent="0.25">
      <c r="A66" s="10"/>
      <c r="B66" s="13"/>
      <c r="C66" s="29"/>
      <c r="D66" s="17"/>
      <c r="E66" s="32"/>
    </row>
    <row r="67" spans="1:5" ht="15" x14ac:dyDescent="0.25">
      <c r="A67" s="10"/>
      <c r="B67" s="11" t="s">
        <v>41</v>
      </c>
      <c r="C67" s="31">
        <v>810</v>
      </c>
      <c r="D67" s="16"/>
      <c r="E67" s="30">
        <v>56.7</v>
      </c>
    </row>
    <row r="68" spans="1:5" ht="15" x14ac:dyDescent="0.25">
      <c r="A68" s="10"/>
      <c r="B68" s="11" t="s">
        <v>39</v>
      </c>
      <c r="C68" s="31">
        <v>1264</v>
      </c>
      <c r="D68" s="16"/>
      <c r="E68" s="30">
        <v>52.8</v>
      </c>
    </row>
    <row r="69" spans="1:5" ht="15" x14ac:dyDescent="0.25">
      <c r="A69" s="10"/>
      <c r="B69" s="11" t="s">
        <v>23</v>
      </c>
      <c r="C69" s="31">
        <v>5658</v>
      </c>
      <c r="D69" s="16"/>
      <c r="E69" s="30">
        <v>52.6</v>
      </c>
    </row>
    <row r="70" spans="1:5" ht="15" x14ac:dyDescent="0.25">
      <c r="A70" s="10"/>
      <c r="B70" s="39" t="s">
        <v>3</v>
      </c>
      <c r="C70" s="29">
        <f>SUM(C67:C69)</f>
        <v>7732</v>
      </c>
      <c r="D70" s="16"/>
      <c r="E70" s="32"/>
    </row>
    <row r="71" spans="1:5" ht="15" x14ac:dyDescent="0.25">
      <c r="A71" s="10"/>
      <c r="B71" s="13"/>
      <c r="C71" s="17"/>
      <c r="D71" s="17"/>
      <c r="E71" s="18"/>
    </row>
    <row r="72" spans="1:5" ht="15" x14ac:dyDescent="0.25">
      <c r="A72" s="12" t="s">
        <v>24</v>
      </c>
      <c r="B72" s="11" t="s">
        <v>25</v>
      </c>
      <c r="C72" s="10">
        <v>1787</v>
      </c>
      <c r="D72" s="16"/>
      <c r="E72" s="30">
        <v>69.7</v>
      </c>
    </row>
    <row r="73" spans="1:5" ht="15" x14ac:dyDescent="0.25">
      <c r="A73" s="10"/>
      <c r="B73" s="11" t="s">
        <v>26</v>
      </c>
      <c r="C73" s="10">
        <v>4184</v>
      </c>
      <c r="D73" s="16"/>
      <c r="E73" s="30">
        <v>55.6</v>
      </c>
    </row>
    <row r="74" spans="1:5" ht="15" x14ac:dyDescent="0.25">
      <c r="A74" s="10"/>
      <c r="B74" s="11" t="s">
        <v>27</v>
      </c>
      <c r="C74" s="10">
        <v>1405</v>
      </c>
      <c r="D74" s="16"/>
      <c r="E74" s="30">
        <v>34.5</v>
      </c>
    </row>
    <row r="75" spans="1:5" ht="15" x14ac:dyDescent="0.25">
      <c r="A75" s="10"/>
      <c r="B75" s="11" t="s">
        <v>28</v>
      </c>
      <c r="C75" s="10">
        <v>360</v>
      </c>
      <c r="D75" s="16"/>
      <c r="E75" s="30">
        <v>18.899999999999999</v>
      </c>
    </row>
    <row r="76" spans="1:5" ht="15" x14ac:dyDescent="0.25">
      <c r="A76" s="10"/>
      <c r="B76" s="39" t="s">
        <v>3</v>
      </c>
      <c r="C76" s="12">
        <f>SUM(C72:C75)</f>
        <v>7736</v>
      </c>
      <c r="D76" s="16"/>
      <c r="E76" s="32"/>
    </row>
    <row r="77" spans="1:5" ht="15" x14ac:dyDescent="0.25">
      <c r="A77" s="10"/>
      <c r="B77" s="11"/>
      <c r="C77" s="34"/>
      <c r="D77" s="17"/>
      <c r="E77" s="32"/>
    </row>
    <row r="78" spans="1:5" ht="15" x14ac:dyDescent="0.25">
      <c r="A78" s="12" t="s">
        <v>77</v>
      </c>
      <c r="B78" s="11" t="s">
        <v>78</v>
      </c>
      <c r="C78" s="10">
        <v>2599</v>
      </c>
      <c r="D78" s="16"/>
      <c r="E78" s="30">
        <v>41.5</v>
      </c>
    </row>
    <row r="79" spans="1:5" ht="15" x14ac:dyDescent="0.25">
      <c r="A79" s="46" t="s">
        <v>80</v>
      </c>
      <c r="B79" s="11" t="s">
        <v>79</v>
      </c>
      <c r="C79" s="10">
        <v>5128</v>
      </c>
      <c r="D79" s="16"/>
      <c r="E79" s="30">
        <v>59.1</v>
      </c>
    </row>
    <row r="80" spans="1:5" ht="15" x14ac:dyDescent="0.25">
      <c r="A80" s="10"/>
      <c r="B80" s="39" t="s">
        <v>3</v>
      </c>
      <c r="C80" s="29">
        <f>SUM(C78:C79)</f>
        <v>7727</v>
      </c>
      <c r="D80" s="19"/>
      <c r="E80" s="18"/>
    </row>
    <row r="81" spans="1:5" s="1" customFormat="1" ht="15" x14ac:dyDescent="0.25">
      <c r="A81" s="10"/>
      <c r="B81" s="13"/>
      <c r="C81" s="29"/>
      <c r="D81" s="19"/>
      <c r="E81" s="18"/>
    </row>
    <row r="82" spans="1:5" s="1" customFormat="1" ht="15" x14ac:dyDescent="0.25">
      <c r="A82" s="12" t="s">
        <v>45</v>
      </c>
      <c r="B82" s="11" t="s">
        <v>89</v>
      </c>
      <c r="C82" s="37">
        <v>4095</v>
      </c>
      <c r="D82" s="36"/>
      <c r="E82" s="30">
        <v>59.5</v>
      </c>
    </row>
    <row r="83" spans="1:5" s="1" customFormat="1" ht="15" x14ac:dyDescent="0.25">
      <c r="A83" s="10"/>
      <c r="B83" s="11" t="s">
        <v>46</v>
      </c>
      <c r="C83" s="37">
        <v>3543</v>
      </c>
      <c r="D83" s="36"/>
      <c r="E83" s="30">
        <v>46.4</v>
      </c>
    </row>
    <row r="84" spans="1:5" s="1" customFormat="1" ht="15" x14ac:dyDescent="0.25">
      <c r="A84" s="10"/>
      <c r="B84" s="39" t="s">
        <v>3</v>
      </c>
      <c r="C84" s="35">
        <f>SUM(C82:C83)</f>
        <v>7638</v>
      </c>
      <c r="D84" s="36"/>
      <c r="E84" s="18"/>
    </row>
    <row r="85" spans="1:5" s="1" customFormat="1" ht="15" x14ac:dyDescent="0.25">
      <c r="A85" s="10"/>
      <c r="B85" s="13"/>
      <c r="C85" s="37"/>
      <c r="D85" s="36"/>
      <c r="E85" s="18"/>
    </row>
    <row r="86" spans="1:5" s="1" customFormat="1" ht="15" x14ac:dyDescent="0.25">
      <c r="A86" s="12" t="s">
        <v>47</v>
      </c>
      <c r="B86" s="11" t="s">
        <v>48</v>
      </c>
      <c r="C86" s="37">
        <v>2597</v>
      </c>
      <c r="D86" s="36"/>
      <c r="E86" s="18">
        <v>50.6</v>
      </c>
    </row>
    <row r="87" spans="1:5" s="1" customFormat="1" ht="15" x14ac:dyDescent="0.25">
      <c r="A87" s="10"/>
      <c r="B87" s="11" t="s">
        <v>50</v>
      </c>
      <c r="C87" s="37">
        <v>946</v>
      </c>
      <c r="D87" s="36"/>
      <c r="E87" s="18">
        <v>34.700000000000003</v>
      </c>
    </row>
    <row r="88" spans="1:5" s="1" customFormat="1" ht="15" x14ac:dyDescent="0.25">
      <c r="A88" s="10"/>
      <c r="B88" s="39" t="s">
        <v>3</v>
      </c>
      <c r="C88" s="29">
        <f>SUM(C86:C87)</f>
        <v>3543</v>
      </c>
      <c r="D88" s="19"/>
      <c r="E88" s="18"/>
    </row>
    <row r="89" spans="1:5" ht="15.75" thickBot="1" x14ac:dyDescent="0.3">
      <c r="A89" s="6"/>
      <c r="B89" s="15"/>
      <c r="C89" s="20"/>
      <c r="D89" s="20"/>
      <c r="E89" s="21"/>
    </row>
    <row r="90" spans="1:5" ht="15" x14ac:dyDescent="0.25">
      <c r="A90" s="9" t="s">
        <v>49</v>
      </c>
      <c r="B90" s="4"/>
      <c r="C90" s="5"/>
      <c r="D90" s="5"/>
      <c r="E90" s="5"/>
    </row>
    <row r="91" spans="1:5" ht="15" x14ac:dyDescent="0.25">
      <c r="A91" s="10" t="s">
        <v>34</v>
      </c>
      <c r="B91" s="4"/>
      <c r="C91" s="5"/>
      <c r="D91" s="5"/>
      <c r="E91" s="5"/>
    </row>
    <row r="92" spans="1:5" s="1" customFormat="1" ht="15" x14ac:dyDescent="0.25">
      <c r="A92" s="10" t="s">
        <v>35</v>
      </c>
      <c r="B92" s="10"/>
      <c r="C92" s="5"/>
      <c r="D92" s="5"/>
      <c r="E92" s="5"/>
    </row>
    <row r="93" spans="1:5" s="1" customFormat="1" ht="15" x14ac:dyDescent="0.25">
      <c r="A93" s="9" t="s">
        <v>36</v>
      </c>
      <c r="B93" s="10"/>
      <c r="C93" s="5"/>
      <c r="D93" s="5"/>
      <c r="E93" s="5"/>
    </row>
    <row r="94" spans="1:5" ht="15" x14ac:dyDescent="0.25">
      <c r="A94" s="9" t="s">
        <v>90</v>
      </c>
      <c r="B94" s="4"/>
      <c r="C94" s="5"/>
      <c r="D94" s="5"/>
      <c r="E94" s="5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="115" zoomScaleNormal="11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02" sqref="A102"/>
    </sheetView>
  </sheetViews>
  <sheetFormatPr defaultRowHeight="12.75" x14ac:dyDescent="0.2"/>
  <cols>
    <col min="1" max="1" width="35.5" style="43" customWidth="1"/>
    <col min="2" max="2" width="66.6640625" style="43" customWidth="1"/>
    <col min="3" max="3" width="15.5" style="43" customWidth="1"/>
    <col min="4" max="4" width="4.83203125" style="43" customWidth="1"/>
    <col min="5" max="5" width="18.1640625" style="43" customWidth="1"/>
    <col min="6" max="16384" width="9.33203125" style="43"/>
  </cols>
  <sheetData>
    <row r="1" spans="1:5" ht="21" x14ac:dyDescent="0.35">
      <c r="A1" s="50" t="s">
        <v>42</v>
      </c>
      <c r="B1" s="62"/>
    </row>
    <row r="2" spans="1:5" ht="15" x14ac:dyDescent="0.25">
      <c r="A2" s="44" t="s">
        <v>81</v>
      </c>
      <c r="B2" s="62"/>
    </row>
    <row r="3" spans="1:5" ht="15" x14ac:dyDescent="0.25">
      <c r="A3" s="44" t="s">
        <v>61</v>
      </c>
      <c r="B3" s="45"/>
    </row>
    <row r="4" spans="1:5" ht="11.25" customHeight="1" x14ac:dyDescent="0.25">
      <c r="B4" s="45"/>
    </row>
    <row r="5" spans="1:5" ht="31.5" customHeight="1" x14ac:dyDescent="0.25">
      <c r="A5" s="49"/>
      <c r="B5" s="64"/>
      <c r="C5" s="71" t="s">
        <v>43</v>
      </c>
      <c r="D5" s="72"/>
      <c r="E5" s="72"/>
    </row>
    <row r="6" spans="1:5" ht="18.75" customHeight="1" x14ac:dyDescent="0.3">
      <c r="A6" s="63" t="s">
        <v>0</v>
      </c>
      <c r="B6" s="65"/>
      <c r="C6" s="28" t="s">
        <v>1</v>
      </c>
      <c r="D6" s="24"/>
      <c r="E6" s="27" t="s">
        <v>44</v>
      </c>
    </row>
    <row r="7" spans="1:5" ht="15" x14ac:dyDescent="0.25">
      <c r="A7" s="52"/>
      <c r="B7" s="51" t="s">
        <v>59</v>
      </c>
      <c r="C7" s="29">
        <v>7814</v>
      </c>
      <c r="D7" s="56"/>
      <c r="E7" s="66">
        <v>52.6</v>
      </c>
    </row>
    <row r="8" spans="1:5" ht="15" x14ac:dyDescent="0.25">
      <c r="A8" s="52"/>
      <c r="B8" s="51"/>
      <c r="C8" s="46"/>
      <c r="D8" s="56"/>
      <c r="E8" s="46"/>
    </row>
    <row r="9" spans="1:5" ht="15" x14ac:dyDescent="0.25">
      <c r="A9" s="52" t="s">
        <v>2</v>
      </c>
      <c r="B9" s="51" t="s">
        <v>62</v>
      </c>
      <c r="C9" s="31">
        <v>3819</v>
      </c>
      <c r="D9" s="56"/>
      <c r="E9" s="66">
        <v>54</v>
      </c>
    </row>
    <row r="10" spans="1:5" ht="15" x14ac:dyDescent="0.25">
      <c r="A10" s="46"/>
      <c r="B10" s="51" t="s">
        <v>63</v>
      </c>
      <c r="C10" s="31">
        <v>3995</v>
      </c>
      <c r="D10" s="56"/>
      <c r="E10" s="66">
        <v>51.3</v>
      </c>
    </row>
    <row r="11" spans="1:5" ht="15" x14ac:dyDescent="0.25">
      <c r="A11" s="46"/>
      <c r="B11" s="39" t="s">
        <v>3</v>
      </c>
      <c r="C11" s="29">
        <v>7814</v>
      </c>
      <c r="D11" s="56"/>
      <c r="E11" s="67"/>
    </row>
    <row r="12" spans="1:5" ht="15" x14ac:dyDescent="0.25">
      <c r="A12" s="46"/>
      <c r="B12" s="51"/>
      <c r="C12" s="46"/>
      <c r="D12" s="58"/>
      <c r="E12" s="46"/>
    </row>
    <row r="13" spans="1:5" ht="15" x14ac:dyDescent="0.25">
      <c r="A13" s="52" t="s">
        <v>4</v>
      </c>
      <c r="B13" s="51" t="s">
        <v>51</v>
      </c>
      <c r="C13" s="31">
        <v>900</v>
      </c>
      <c r="D13" s="56"/>
      <c r="E13" s="66">
        <v>69.2</v>
      </c>
    </row>
    <row r="14" spans="1:5" ht="15" x14ac:dyDescent="0.25">
      <c r="A14" s="46"/>
      <c r="B14" s="51" t="s">
        <v>52</v>
      </c>
      <c r="C14" s="31">
        <v>1461</v>
      </c>
      <c r="D14" s="56"/>
      <c r="E14" s="66">
        <v>63.4</v>
      </c>
    </row>
    <row r="15" spans="1:5" ht="15" x14ac:dyDescent="0.25">
      <c r="A15" s="46"/>
      <c r="B15" s="51" t="s">
        <v>53</v>
      </c>
      <c r="C15" s="31">
        <v>2412</v>
      </c>
      <c r="D15" s="56"/>
      <c r="E15" s="66">
        <v>52.5</v>
      </c>
    </row>
    <row r="16" spans="1:5" ht="15" x14ac:dyDescent="0.25">
      <c r="A16" s="46"/>
      <c r="B16" s="51" t="s">
        <v>54</v>
      </c>
      <c r="C16" s="31">
        <v>1270</v>
      </c>
      <c r="D16" s="56"/>
      <c r="E16" s="66">
        <v>46.4</v>
      </c>
    </row>
    <row r="17" spans="1:5" ht="15" x14ac:dyDescent="0.25">
      <c r="A17" s="46"/>
      <c r="B17" s="51" t="s">
        <v>55</v>
      </c>
      <c r="C17" s="31">
        <v>1422</v>
      </c>
      <c r="D17" s="56"/>
      <c r="E17" s="66">
        <v>41.8</v>
      </c>
    </row>
    <row r="18" spans="1:5" ht="15" x14ac:dyDescent="0.25">
      <c r="A18" s="46"/>
      <c r="B18" s="51" t="s">
        <v>5</v>
      </c>
      <c r="C18" s="31">
        <v>349</v>
      </c>
      <c r="D18" s="56"/>
      <c r="E18" s="66">
        <v>16.399999999999999</v>
      </c>
    </row>
    <row r="19" spans="1:5" ht="15" x14ac:dyDescent="0.25">
      <c r="A19" s="46"/>
      <c r="B19" s="39" t="s">
        <v>3</v>
      </c>
      <c r="C19" s="29">
        <v>7814</v>
      </c>
      <c r="D19" s="56"/>
      <c r="E19" s="67"/>
    </row>
    <row r="20" spans="1:5" ht="15" x14ac:dyDescent="0.25">
      <c r="A20" s="46"/>
      <c r="B20" s="53"/>
      <c r="C20" s="46"/>
      <c r="D20" s="58"/>
      <c r="E20" s="46"/>
    </row>
    <row r="21" spans="1:5" ht="15" x14ac:dyDescent="0.25">
      <c r="A21" s="46"/>
      <c r="B21" s="38" t="s">
        <v>56</v>
      </c>
      <c r="C21" s="31">
        <v>694</v>
      </c>
      <c r="D21" s="16"/>
      <c r="E21" s="66">
        <v>71.099999999999994</v>
      </c>
    </row>
    <row r="22" spans="1:5" ht="15" x14ac:dyDescent="0.25">
      <c r="A22" s="46"/>
      <c r="B22" s="38" t="s">
        <v>57</v>
      </c>
      <c r="C22" s="31">
        <v>4079</v>
      </c>
      <c r="D22" s="16"/>
      <c r="E22" s="66">
        <v>57.1</v>
      </c>
    </row>
    <row r="23" spans="1:5" ht="15" x14ac:dyDescent="0.25">
      <c r="A23" s="46"/>
      <c r="B23" s="38" t="s">
        <v>58</v>
      </c>
      <c r="C23" s="31">
        <v>3041</v>
      </c>
      <c r="D23" s="16"/>
      <c r="E23" s="66">
        <v>40.700000000000003</v>
      </c>
    </row>
    <row r="24" spans="1:5" ht="15" x14ac:dyDescent="0.25">
      <c r="A24" s="46"/>
      <c r="B24" s="39" t="s">
        <v>3</v>
      </c>
      <c r="C24" s="29">
        <f>SUM(C21:C23)</f>
        <v>7814</v>
      </c>
      <c r="D24" s="16"/>
      <c r="E24" s="67"/>
    </row>
    <row r="25" spans="1:5" ht="15" x14ac:dyDescent="0.25">
      <c r="A25" s="46"/>
      <c r="B25" s="39"/>
      <c r="C25" s="29"/>
      <c r="D25" s="16"/>
      <c r="E25" s="67"/>
    </row>
    <row r="26" spans="1:5" ht="15" x14ac:dyDescent="0.25">
      <c r="A26" s="52" t="s">
        <v>37</v>
      </c>
      <c r="B26" s="54" t="s">
        <v>64</v>
      </c>
      <c r="C26" s="31">
        <v>1881</v>
      </c>
      <c r="D26" s="56"/>
      <c r="E26" s="66">
        <v>32.1</v>
      </c>
    </row>
    <row r="27" spans="1:5" ht="15" x14ac:dyDescent="0.25">
      <c r="A27" s="46" t="s">
        <v>6</v>
      </c>
      <c r="B27" s="51" t="s">
        <v>65</v>
      </c>
      <c r="C27" s="31">
        <v>2531</v>
      </c>
      <c r="D27" s="56"/>
      <c r="E27" s="66">
        <v>48.2</v>
      </c>
    </row>
    <row r="28" spans="1:5" ht="15" x14ac:dyDescent="0.25">
      <c r="A28" s="46"/>
      <c r="B28" s="51" t="s">
        <v>66</v>
      </c>
      <c r="C28" s="31">
        <v>1878</v>
      </c>
      <c r="D28" s="56"/>
      <c r="E28" s="66">
        <v>68.5</v>
      </c>
    </row>
    <row r="29" spans="1:5" ht="15" x14ac:dyDescent="0.25">
      <c r="A29" s="46"/>
      <c r="B29" s="39" t="s">
        <v>3</v>
      </c>
      <c r="C29" s="29">
        <v>6290</v>
      </c>
      <c r="D29" s="56"/>
      <c r="E29" s="67"/>
    </row>
    <row r="30" spans="1:5" ht="15" x14ac:dyDescent="0.25">
      <c r="A30" s="46"/>
      <c r="B30" s="53"/>
      <c r="C30" s="31"/>
      <c r="D30" s="57"/>
      <c r="E30" s="46"/>
    </row>
    <row r="31" spans="1:5" ht="15" x14ac:dyDescent="0.25">
      <c r="A31" s="52" t="s">
        <v>7</v>
      </c>
      <c r="B31" s="51" t="s">
        <v>67</v>
      </c>
      <c r="C31" s="46">
        <v>6518</v>
      </c>
      <c r="D31" s="56"/>
      <c r="E31" s="66">
        <v>54.8</v>
      </c>
    </row>
    <row r="32" spans="1:5" ht="15" x14ac:dyDescent="0.25">
      <c r="A32" s="46"/>
      <c r="B32" s="51" t="s">
        <v>68</v>
      </c>
      <c r="C32" s="46">
        <v>666</v>
      </c>
      <c r="D32" s="56"/>
      <c r="E32" s="66">
        <v>47.4</v>
      </c>
    </row>
    <row r="33" spans="1:5" ht="15" x14ac:dyDescent="0.25">
      <c r="A33" s="46"/>
      <c r="B33" s="51" t="s">
        <v>69</v>
      </c>
      <c r="C33" s="46">
        <v>630</v>
      </c>
      <c r="D33" s="56"/>
      <c r="E33" s="66">
        <v>41.7</v>
      </c>
    </row>
    <row r="34" spans="1:5" ht="15" x14ac:dyDescent="0.25">
      <c r="A34" s="46"/>
      <c r="B34" s="39" t="s">
        <v>3</v>
      </c>
      <c r="C34" s="29">
        <v>7814</v>
      </c>
      <c r="D34" s="56"/>
      <c r="E34" s="67"/>
    </row>
    <row r="35" spans="1:5" ht="15" x14ac:dyDescent="0.25">
      <c r="A35" s="46"/>
      <c r="B35" s="53"/>
      <c r="C35" s="46"/>
      <c r="D35" s="57"/>
      <c r="E35" s="46"/>
    </row>
    <row r="36" spans="1:5" ht="15" x14ac:dyDescent="0.25">
      <c r="A36" s="52" t="s">
        <v>8</v>
      </c>
      <c r="B36" s="51" t="s">
        <v>83</v>
      </c>
      <c r="C36" s="46">
        <v>1364</v>
      </c>
      <c r="D36" s="56"/>
      <c r="E36" s="66">
        <v>56.9</v>
      </c>
    </row>
    <row r="37" spans="1:5" ht="15" x14ac:dyDescent="0.25">
      <c r="A37" s="46" t="s">
        <v>6</v>
      </c>
      <c r="B37" s="51" t="s">
        <v>70</v>
      </c>
      <c r="C37" s="46">
        <v>4021</v>
      </c>
      <c r="D37" s="56"/>
      <c r="E37" s="66">
        <v>49.7</v>
      </c>
    </row>
    <row r="38" spans="1:5" ht="15" x14ac:dyDescent="0.25">
      <c r="A38" s="46"/>
      <c r="B38" s="51" t="s">
        <v>72</v>
      </c>
      <c r="C38" s="46">
        <v>446</v>
      </c>
      <c r="D38" s="56"/>
      <c r="E38" s="68">
        <v>25.5</v>
      </c>
    </row>
    <row r="39" spans="1:5" ht="15" x14ac:dyDescent="0.25">
      <c r="A39" s="46"/>
      <c r="B39" s="51" t="s">
        <v>71</v>
      </c>
      <c r="C39" s="46">
        <v>572</v>
      </c>
      <c r="D39" s="56"/>
      <c r="E39" s="66">
        <v>41.1</v>
      </c>
    </row>
    <row r="40" spans="1:5" ht="15" x14ac:dyDescent="0.25">
      <c r="A40" s="46"/>
      <c r="B40" s="39" t="s">
        <v>3</v>
      </c>
      <c r="C40" s="29">
        <f>SUM(C36:C39)</f>
        <v>6403</v>
      </c>
      <c r="D40" s="56"/>
      <c r="E40" s="67"/>
    </row>
    <row r="41" spans="1:5" ht="15" x14ac:dyDescent="0.25">
      <c r="A41" s="46"/>
      <c r="B41" s="51"/>
      <c r="C41" s="31"/>
      <c r="D41" s="57"/>
      <c r="E41" s="66"/>
    </row>
    <row r="42" spans="1:5" ht="15" x14ac:dyDescent="0.25">
      <c r="A42" s="52" t="s">
        <v>9</v>
      </c>
      <c r="B42" s="51" t="s">
        <v>10</v>
      </c>
      <c r="C42" s="46">
        <v>1220</v>
      </c>
      <c r="D42" s="56"/>
      <c r="E42" s="66">
        <v>68</v>
      </c>
    </row>
    <row r="43" spans="1:5" ht="15" x14ac:dyDescent="0.25">
      <c r="A43" s="46"/>
      <c r="B43" s="51" t="s">
        <v>84</v>
      </c>
      <c r="C43" s="46">
        <v>383</v>
      </c>
      <c r="D43" s="56"/>
      <c r="E43" s="66">
        <v>65.400000000000006</v>
      </c>
    </row>
    <row r="44" spans="1:5" ht="15" x14ac:dyDescent="0.25">
      <c r="A44" s="46"/>
      <c r="B44" s="51" t="s">
        <v>85</v>
      </c>
      <c r="C44" s="46">
        <v>990</v>
      </c>
      <c r="D44" s="56"/>
      <c r="E44" s="66">
        <v>33.9</v>
      </c>
    </row>
    <row r="45" spans="1:5" ht="15" x14ac:dyDescent="0.25">
      <c r="A45" s="46"/>
      <c r="B45" s="51" t="s">
        <v>86</v>
      </c>
      <c r="C45" s="46">
        <v>2639</v>
      </c>
      <c r="D45" s="56"/>
      <c r="E45" s="66">
        <v>51.1</v>
      </c>
    </row>
    <row r="46" spans="1:5" ht="15" x14ac:dyDescent="0.25">
      <c r="A46" s="46"/>
      <c r="B46" s="51" t="s">
        <v>87</v>
      </c>
      <c r="C46" s="46">
        <v>2130</v>
      </c>
      <c r="D46" s="57"/>
      <c r="E46" s="66">
        <v>54.1</v>
      </c>
    </row>
    <row r="47" spans="1:5" ht="15" x14ac:dyDescent="0.25">
      <c r="A47" s="46"/>
      <c r="B47" s="51" t="s">
        <v>88</v>
      </c>
      <c r="C47" s="46">
        <v>207</v>
      </c>
      <c r="D47" s="56"/>
      <c r="E47" s="66">
        <v>37.1</v>
      </c>
    </row>
    <row r="48" spans="1:5" ht="15" x14ac:dyDescent="0.25">
      <c r="A48" s="46"/>
      <c r="B48" s="51" t="s">
        <v>11</v>
      </c>
      <c r="C48" s="46">
        <v>245</v>
      </c>
      <c r="D48" s="56"/>
      <c r="E48" s="66">
        <v>50.2</v>
      </c>
    </row>
    <row r="49" spans="1:5" ht="15" x14ac:dyDescent="0.25">
      <c r="A49" s="46"/>
      <c r="B49" s="39" t="s">
        <v>3</v>
      </c>
      <c r="C49" s="29">
        <v>7814</v>
      </c>
      <c r="D49" s="56"/>
      <c r="E49" s="67"/>
    </row>
    <row r="50" spans="1:5" ht="15" x14ac:dyDescent="0.25">
      <c r="A50" s="46"/>
      <c r="B50" s="51"/>
      <c r="C50" s="34"/>
      <c r="D50" s="57"/>
      <c r="E50" s="67"/>
    </row>
    <row r="51" spans="1:5" ht="15" x14ac:dyDescent="0.25">
      <c r="A51" s="52" t="s">
        <v>12</v>
      </c>
      <c r="B51" s="51" t="s">
        <v>13</v>
      </c>
      <c r="C51" s="46">
        <v>406</v>
      </c>
      <c r="D51" s="56"/>
      <c r="E51" s="66">
        <v>38</v>
      </c>
    </row>
    <row r="52" spans="1:5" ht="15" x14ac:dyDescent="0.25">
      <c r="A52" s="52" t="s">
        <v>14</v>
      </c>
      <c r="B52" s="51" t="s">
        <v>74</v>
      </c>
      <c r="C52" s="46">
        <v>1149</v>
      </c>
      <c r="D52" s="56"/>
      <c r="E52" s="66">
        <v>54.5</v>
      </c>
    </row>
    <row r="53" spans="1:5" ht="15" x14ac:dyDescent="0.25">
      <c r="A53" s="46" t="s">
        <v>76</v>
      </c>
      <c r="B53" s="51" t="s">
        <v>75</v>
      </c>
      <c r="C53" s="46">
        <v>2544</v>
      </c>
      <c r="D53" s="56"/>
      <c r="E53" s="66">
        <v>58.9</v>
      </c>
    </row>
    <row r="54" spans="1:5" ht="15" x14ac:dyDescent="0.25">
      <c r="A54" s="46"/>
      <c r="B54" s="51" t="s">
        <v>15</v>
      </c>
      <c r="C54" s="46">
        <v>1749</v>
      </c>
      <c r="D54" s="56"/>
      <c r="E54" s="66">
        <v>37.799999999999997</v>
      </c>
    </row>
    <row r="55" spans="1:5" ht="15" x14ac:dyDescent="0.25">
      <c r="A55" s="46"/>
      <c r="B55" s="51" t="s">
        <v>16</v>
      </c>
      <c r="C55" s="46">
        <v>426</v>
      </c>
      <c r="D55" s="56"/>
      <c r="E55" s="66">
        <v>34.299999999999997</v>
      </c>
    </row>
    <row r="56" spans="1:5" ht="15" x14ac:dyDescent="0.25">
      <c r="A56" s="46"/>
      <c r="B56" s="51" t="s">
        <v>40</v>
      </c>
      <c r="C56" s="46">
        <v>778</v>
      </c>
      <c r="D56" s="56"/>
      <c r="E56" s="66">
        <v>71.2</v>
      </c>
    </row>
    <row r="57" spans="1:5" ht="15" x14ac:dyDescent="0.25">
      <c r="A57" s="46"/>
      <c r="B57" s="51" t="s">
        <v>82</v>
      </c>
      <c r="C57" s="46">
        <v>121</v>
      </c>
      <c r="D57" s="56"/>
      <c r="E57" s="66">
        <v>46.1</v>
      </c>
    </row>
    <row r="58" spans="1:5" ht="15" x14ac:dyDescent="0.25">
      <c r="A58" s="46"/>
      <c r="B58" s="39" t="s">
        <v>3</v>
      </c>
      <c r="C58" s="29">
        <v>7052</v>
      </c>
      <c r="D58" s="56"/>
      <c r="E58" s="46"/>
    </row>
    <row r="59" spans="1:5" ht="15" x14ac:dyDescent="0.25">
      <c r="A59" s="46"/>
      <c r="B59" s="51"/>
      <c r="C59" s="57"/>
      <c r="D59" s="57"/>
      <c r="E59" s="58"/>
    </row>
    <row r="60" spans="1:5" ht="15" x14ac:dyDescent="0.25">
      <c r="A60" s="52" t="s">
        <v>17</v>
      </c>
      <c r="B60" s="51" t="s">
        <v>18</v>
      </c>
      <c r="C60" s="46">
        <v>1343</v>
      </c>
      <c r="D60" s="56"/>
      <c r="E60" s="66">
        <v>55.2</v>
      </c>
    </row>
    <row r="61" spans="1:5" ht="15" x14ac:dyDescent="0.25">
      <c r="A61" s="46"/>
      <c r="B61" s="51" t="s">
        <v>19</v>
      </c>
      <c r="C61" s="46">
        <v>2040</v>
      </c>
      <c r="D61" s="56"/>
      <c r="E61" s="66">
        <v>51.5</v>
      </c>
    </row>
    <row r="62" spans="1:5" ht="15" x14ac:dyDescent="0.25">
      <c r="A62" s="46"/>
      <c r="B62" s="51" t="s">
        <v>20</v>
      </c>
      <c r="C62" s="46">
        <v>1706</v>
      </c>
      <c r="D62" s="56"/>
      <c r="E62" s="66">
        <v>54.3</v>
      </c>
    </row>
    <row r="63" spans="1:5" ht="15" x14ac:dyDescent="0.25">
      <c r="A63" s="46"/>
      <c r="B63" s="51" t="s">
        <v>21</v>
      </c>
      <c r="C63" s="46">
        <v>1881</v>
      </c>
      <c r="D63" s="56"/>
      <c r="E63" s="66">
        <v>51.7</v>
      </c>
    </row>
    <row r="64" spans="1:5" ht="15" x14ac:dyDescent="0.25">
      <c r="A64" s="46"/>
      <c r="B64" s="51" t="s">
        <v>22</v>
      </c>
      <c r="C64" s="46">
        <v>844</v>
      </c>
      <c r="D64" s="56"/>
      <c r="E64" s="66">
        <v>49</v>
      </c>
    </row>
    <row r="65" spans="1:5" ht="15" x14ac:dyDescent="0.25">
      <c r="A65" s="46"/>
      <c r="B65" s="39" t="s">
        <v>3</v>
      </c>
      <c r="C65" s="29">
        <v>7814</v>
      </c>
      <c r="D65" s="56"/>
      <c r="E65" s="67"/>
    </row>
    <row r="66" spans="1:5" ht="15" x14ac:dyDescent="0.25">
      <c r="A66" s="46"/>
      <c r="B66" s="53"/>
      <c r="C66" s="29"/>
      <c r="D66" s="57"/>
      <c r="E66" s="67"/>
    </row>
    <row r="67" spans="1:5" ht="15" x14ac:dyDescent="0.25">
      <c r="A67" s="46"/>
      <c r="B67" s="51" t="s">
        <v>41</v>
      </c>
      <c r="C67" s="31">
        <v>803</v>
      </c>
      <c r="D67" s="56"/>
      <c r="E67" s="66">
        <v>55.3</v>
      </c>
    </row>
    <row r="68" spans="1:5" ht="15" x14ac:dyDescent="0.25">
      <c r="A68" s="46"/>
      <c r="B68" s="51" t="s">
        <v>39</v>
      </c>
      <c r="C68" s="31">
        <v>1292</v>
      </c>
      <c r="D68" s="56"/>
      <c r="E68" s="66">
        <v>52.4</v>
      </c>
    </row>
    <row r="69" spans="1:5" ht="15" x14ac:dyDescent="0.25">
      <c r="A69" s="46"/>
      <c r="B69" s="51" t="s">
        <v>23</v>
      </c>
      <c r="C69" s="31">
        <v>5719</v>
      </c>
      <c r="D69" s="56"/>
      <c r="E69" s="66">
        <v>52.2</v>
      </c>
    </row>
    <row r="70" spans="1:5" ht="15" x14ac:dyDescent="0.25">
      <c r="A70" s="46"/>
      <c r="B70" s="39" t="s">
        <v>3</v>
      </c>
      <c r="C70" s="29">
        <v>7814</v>
      </c>
      <c r="D70" s="56"/>
      <c r="E70" s="67"/>
    </row>
    <row r="71" spans="1:5" ht="15" x14ac:dyDescent="0.25">
      <c r="A71" s="46"/>
      <c r="B71" s="53"/>
      <c r="C71" s="57"/>
      <c r="D71" s="57"/>
      <c r="E71" s="58"/>
    </row>
    <row r="72" spans="1:5" ht="15" x14ac:dyDescent="0.25">
      <c r="A72" s="52" t="s">
        <v>24</v>
      </c>
      <c r="B72" s="51" t="s">
        <v>25</v>
      </c>
      <c r="C72" s="46">
        <v>1803</v>
      </c>
      <c r="D72" s="56"/>
      <c r="E72" s="66">
        <v>69.2</v>
      </c>
    </row>
    <row r="73" spans="1:5" ht="15" x14ac:dyDescent="0.25">
      <c r="A73" s="46"/>
      <c r="B73" s="51" t="s">
        <v>26</v>
      </c>
      <c r="C73" s="46">
        <v>4272</v>
      </c>
      <c r="D73" s="56"/>
      <c r="E73" s="66">
        <v>54</v>
      </c>
    </row>
    <row r="74" spans="1:5" ht="15" x14ac:dyDescent="0.25">
      <c r="A74" s="46"/>
      <c r="B74" s="51" t="s">
        <v>27</v>
      </c>
      <c r="C74" s="46">
        <v>1358</v>
      </c>
      <c r="D74" s="56"/>
      <c r="E74" s="66">
        <v>34.700000000000003</v>
      </c>
    </row>
    <row r="75" spans="1:5" ht="15" x14ac:dyDescent="0.25">
      <c r="A75" s="46"/>
      <c r="B75" s="51" t="s">
        <v>28</v>
      </c>
      <c r="C75" s="46">
        <v>380</v>
      </c>
      <c r="D75" s="56"/>
      <c r="E75" s="66">
        <v>22.2</v>
      </c>
    </row>
    <row r="76" spans="1:5" ht="15" x14ac:dyDescent="0.25">
      <c r="A76" s="46"/>
      <c r="B76" s="39" t="s">
        <v>3</v>
      </c>
      <c r="C76" s="29">
        <v>7813</v>
      </c>
      <c r="D76" s="56"/>
      <c r="E76" s="67"/>
    </row>
    <row r="77" spans="1:5" ht="15" x14ac:dyDescent="0.25">
      <c r="A77" s="46"/>
      <c r="B77" s="51"/>
      <c r="C77" s="34"/>
      <c r="D77" s="57"/>
      <c r="E77" s="67"/>
    </row>
    <row r="78" spans="1:5" ht="15" x14ac:dyDescent="0.25">
      <c r="A78" s="52" t="s">
        <v>38</v>
      </c>
      <c r="B78" s="51" t="s">
        <v>29</v>
      </c>
      <c r="C78" s="46">
        <v>782</v>
      </c>
      <c r="D78" s="56"/>
      <c r="E78" s="66">
        <v>22.9</v>
      </c>
    </row>
    <row r="79" spans="1:5" ht="15" x14ac:dyDescent="0.25">
      <c r="A79" s="52" t="s">
        <v>30</v>
      </c>
      <c r="B79" s="51" t="s">
        <v>31</v>
      </c>
      <c r="C79" s="46">
        <v>1859</v>
      </c>
      <c r="D79" s="56"/>
      <c r="E79" s="66">
        <v>49.3</v>
      </c>
    </row>
    <row r="80" spans="1:5" ht="15" x14ac:dyDescent="0.25">
      <c r="A80" s="46"/>
      <c r="B80" s="51" t="s">
        <v>32</v>
      </c>
      <c r="C80" s="46">
        <v>225</v>
      </c>
      <c r="D80" s="56"/>
      <c r="E80" s="66">
        <v>35.299999999999997</v>
      </c>
    </row>
    <row r="81" spans="1:5" ht="15" x14ac:dyDescent="0.25">
      <c r="A81" s="46"/>
      <c r="B81" s="51" t="s">
        <v>33</v>
      </c>
      <c r="C81" s="46">
        <v>4935</v>
      </c>
      <c r="D81" s="56"/>
      <c r="E81" s="66">
        <v>59.4</v>
      </c>
    </row>
    <row r="82" spans="1:5" ht="15" x14ac:dyDescent="0.25">
      <c r="A82" s="46"/>
      <c r="B82" s="39" t="s">
        <v>3</v>
      </c>
      <c r="C82" s="29">
        <v>7801</v>
      </c>
      <c r="D82" s="59"/>
      <c r="E82" s="58"/>
    </row>
    <row r="83" spans="1:5" ht="15" x14ac:dyDescent="0.25">
      <c r="A83" s="46"/>
      <c r="B83" s="53"/>
      <c r="C83" s="29"/>
      <c r="D83" s="59"/>
      <c r="E83" s="58"/>
    </row>
    <row r="84" spans="1:5" ht="15" x14ac:dyDescent="0.25">
      <c r="A84" s="52" t="s">
        <v>45</v>
      </c>
      <c r="B84" s="51" t="s">
        <v>89</v>
      </c>
      <c r="C84" s="37">
        <v>4079</v>
      </c>
      <c r="D84" s="36"/>
      <c r="E84" s="66">
        <v>58.8</v>
      </c>
    </row>
    <row r="85" spans="1:5" ht="15" x14ac:dyDescent="0.25">
      <c r="A85" s="46"/>
      <c r="B85" s="51" t="s">
        <v>46</v>
      </c>
      <c r="C85" s="37">
        <v>3627</v>
      </c>
      <c r="D85" s="36"/>
      <c r="E85" s="66">
        <v>46</v>
      </c>
    </row>
    <row r="86" spans="1:5" ht="15" x14ac:dyDescent="0.25">
      <c r="A86" s="46"/>
      <c r="B86" s="39" t="s">
        <v>3</v>
      </c>
      <c r="C86" s="35">
        <f>SUM(C84:C85)</f>
        <v>7706</v>
      </c>
      <c r="D86" s="36"/>
      <c r="E86" s="58"/>
    </row>
    <row r="87" spans="1:5" ht="15" x14ac:dyDescent="0.25">
      <c r="A87" s="46"/>
      <c r="B87" s="53"/>
      <c r="C87" s="37"/>
      <c r="D87" s="36"/>
      <c r="E87" s="58"/>
    </row>
    <row r="88" spans="1:5" ht="15" x14ac:dyDescent="0.25">
      <c r="A88" s="52" t="s">
        <v>47</v>
      </c>
      <c r="B88" s="51" t="s">
        <v>48</v>
      </c>
      <c r="C88" s="37">
        <v>2651</v>
      </c>
      <c r="D88" s="36"/>
      <c r="E88" s="58">
        <v>49.3</v>
      </c>
    </row>
    <row r="89" spans="1:5" ht="15" x14ac:dyDescent="0.25">
      <c r="A89" s="46"/>
      <c r="B89" s="51" t="s">
        <v>50</v>
      </c>
      <c r="C89" s="37">
        <v>976</v>
      </c>
      <c r="D89" s="36"/>
      <c r="E89" s="58">
        <v>37</v>
      </c>
    </row>
    <row r="90" spans="1:5" ht="15" x14ac:dyDescent="0.25">
      <c r="A90" s="46"/>
      <c r="B90" s="39" t="s">
        <v>3</v>
      </c>
      <c r="C90" s="29">
        <f>SUM(C88:C89)</f>
        <v>3627</v>
      </c>
      <c r="D90" s="59"/>
      <c r="E90" s="58"/>
    </row>
    <row r="91" spans="1:5" ht="15.75" thickBot="1" x14ac:dyDescent="0.3">
      <c r="A91" s="48"/>
      <c r="B91" s="55"/>
      <c r="C91" s="60"/>
      <c r="D91" s="60"/>
      <c r="E91" s="61"/>
    </row>
    <row r="92" spans="1:5" ht="15" x14ac:dyDescent="0.25">
      <c r="A92" s="69" t="s">
        <v>49</v>
      </c>
      <c r="B92" s="42"/>
      <c r="C92" s="59"/>
      <c r="D92" s="59"/>
      <c r="E92" s="70"/>
    </row>
    <row r="93" spans="1:5" ht="15" x14ac:dyDescent="0.25">
      <c r="A93" s="46" t="s">
        <v>34</v>
      </c>
      <c r="B93" s="46"/>
      <c r="C93" s="47"/>
      <c r="D93" s="47"/>
      <c r="E93" s="47"/>
    </row>
    <row r="94" spans="1:5" ht="15" x14ac:dyDescent="0.25">
      <c r="A94" s="46" t="s">
        <v>35</v>
      </c>
      <c r="B94" s="46"/>
      <c r="C94" s="47"/>
      <c r="D94" s="47"/>
      <c r="E94" s="47"/>
    </row>
    <row r="95" spans="1:5" ht="15" x14ac:dyDescent="0.25">
      <c r="A95" s="9" t="s">
        <v>36</v>
      </c>
      <c r="B95" s="46"/>
      <c r="C95" s="47"/>
      <c r="D95" s="47"/>
      <c r="E95" s="47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2014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Martina Hoogendoorn</cp:lastModifiedBy>
  <dcterms:created xsi:type="dcterms:W3CDTF">2015-10-07T12:02:44Z</dcterms:created>
  <dcterms:modified xsi:type="dcterms:W3CDTF">2016-08-01T08:51:47Z</dcterms:modified>
</cp:coreProperties>
</file>