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Projecten\V020246 Kennisvraag Acute Zorg\03 Uitvoering\02 SEH en Acute Verloskunde\werkmap cindy\Analyse_2026\"/>
    </mc:Choice>
  </mc:AlternateContent>
  <xr:revisionPtr revIDLastSave="0" documentId="13_ncr:1_{11A636E8-E16A-4383-9E60-BD3B8AB439EB}" xr6:coauthVersionLast="47" xr6:coauthVersionMax="47" xr10:uidLastSave="{00000000-0000-0000-0000-000000000000}"/>
  <bookViews>
    <workbookView xWindow="-28920" yWindow="1560" windowWidth="29040" windowHeight="15720" xr2:uid="{00000000-000D-0000-FFFF-FFFF00000000}"/>
  </bookViews>
  <sheets>
    <sheet name="Toelichting" sheetId="3" r:id="rId1"/>
    <sheet name="Locaties 2026" sheetId="2" r:id="rId2"/>
  </sheets>
  <definedNames>
    <definedName name="_xlnm._FilterDatabase" localSheetId="1" hidden="1">'Locaties 2026'!$A$3:$M$82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4" i="2"/>
</calcChain>
</file>

<file path=xl/sharedStrings.xml><?xml version="1.0" encoding="utf-8"?>
<sst xmlns="http://schemas.openxmlformats.org/spreadsheetml/2006/main" count="588" uniqueCount="412">
  <si>
    <t>ALGORGNR</t>
  </si>
  <si>
    <t>ALGZKHNR</t>
  </si>
  <si>
    <t>SEH01</t>
  </si>
  <si>
    <t>AV1</t>
  </si>
  <si>
    <t>Isala</t>
  </si>
  <si>
    <t>Isala Zwolle</t>
  </si>
  <si>
    <t>Zwolle</t>
  </si>
  <si>
    <t>Dokter van Heesweg 2</t>
  </si>
  <si>
    <t>8025 AB</t>
  </si>
  <si>
    <t>De SEH is 24 uur per dag 7 dagen per week (24/7) geopend</t>
  </si>
  <si>
    <t>Acute verloskunde wordt 24 uur per dag 7 dagen per week (24/7) aangeboden</t>
  </si>
  <si>
    <t>Gelre Ziekenhuizen</t>
  </si>
  <si>
    <t>Gelre Ziekenhuizen Zutphen</t>
  </si>
  <si>
    <t>Zutphen</t>
  </si>
  <si>
    <t>Den Elterweg 77</t>
  </si>
  <si>
    <t>7207 AE</t>
  </si>
  <si>
    <t>De SEH is niet 24/7 geopend maar heeft beperkte openingstijden:</t>
  </si>
  <si>
    <t>Op deze locatie wordt geen acute verloskunde meer aangeboden, deze is gesloten sinds:</t>
  </si>
  <si>
    <t>HagaZiekenhuis</t>
  </si>
  <si>
    <t>HagaZiekenhuis Zoetermeer</t>
  </si>
  <si>
    <t>Zoetermeer</t>
  </si>
  <si>
    <t>Toneellaan 1</t>
  </si>
  <si>
    <t>2725 NA</t>
  </si>
  <si>
    <t>Zaans Medisch Centrum</t>
  </si>
  <si>
    <t>Zaans Medisch Centrum Zaandam</t>
  </si>
  <si>
    <t>Zaandam</t>
  </si>
  <si>
    <t>Koningin Julianaplein 58</t>
  </si>
  <si>
    <t>1502 DV</t>
  </si>
  <si>
    <t>Streekziekenhuis Koningin Beatrix</t>
  </si>
  <si>
    <t>Streekziekenhuis Koningin Beatrix Winterswijk</t>
  </si>
  <si>
    <t>Winterswijk</t>
  </si>
  <si>
    <t>Beatrixpark 1</t>
  </si>
  <si>
    <t>7101 BN</t>
  </si>
  <si>
    <t>St. Jans Gasthuis</t>
  </si>
  <si>
    <t>St. Jans Gasthuis Weert</t>
  </si>
  <si>
    <t>Weert</t>
  </si>
  <si>
    <t>Vogelsbleek 5</t>
  </si>
  <si>
    <t>6001 BE</t>
  </si>
  <si>
    <t>VieCuri Medisch Centrum</t>
  </si>
  <si>
    <t>VieCuri Medisch Centrum Venlo</t>
  </si>
  <si>
    <t>Venlo</t>
  </si>
  <si>
    <t>Tegelseweg 210</t>
  </si>
  <si>
    <t>5912 BL</t>
  </si>
  <si>
    <t>Máxima Medisch Centrum</t>
  </si>
  <si>
    <t>Máxima Medisch Centrum Veldhoven</t>
  </si>
  <si>
    <t>Veldhoven</t>
  </si>
  <si>
    <t>de Run 4600</t>
  </si>
  <si>
    <t>5504 DB</t>
  </si>
  <si>
    <t>Diakonessenhuis</t>
  </si>
  <si>
    <t>Diakonessenhuis Utrecht</t>
  </si>
  <si>
    <t>Utrecht</t>
  </si>
  <si>
    <t>Bosboomstraat 1</t>
  </si>
  <si>
    <t>3582 KE</t>
  </si>
  <si>
    <t>St. Antonius Ziekenhuis</t>
  </si>
  <si>
    <t>St. Antonius Ziekenhuis Utrecht</t>
  </si>
  <si>
    <t>Soestwetering 1</t>
  </si>
  <si>
    <t>3543 AZ</t>
  </si>
  <si>
    <t>Universitair Medisch Centrum Utrecht</t>
  </si>
  <si>
    <t>Heidelberglaan 100</t>
  </si>
  <si>
    <t>3584 CX</t>
  </si>
  <si>
    <t>Bernhoven</t>
  </si>
  <si>
    <t>Bernhoven Ziekenhuis Uden</t>
  </si>
  <si>
    <t>Uden</t>
  </si>
  <si>
    <t>Nistelrodeseweg 10</t>
  </si>
  <si>
    <t>5406 PT</t>
  </si>
  <si>
    <t>Elisabeth-TweeSteden Ziekenhuis</t>
  </si>
  <si>
    <t>ETZ Elisabeth Tilburg</t>
  </si>
  <si>
    <t>Tilburg</t>
  </si>
  <si>
    <t>Hilvarenbeekseweg 60</t>
  </si>
  <si>
    <t>5022 GC</t>
  </si>
  <si>
    <t>Ziekenhuis Rivierenland</t>
  </si>
  <si>
    <t>Ziekenhuis Rivierenland Tiel</t>
  </si>
  <si>
    <t>Tiel</t>
  </si>
  <si>
    <t>Pres. Kennedylaan 1</t>
  </si>
  <si>
    <t>4002 WP</t>
  </si>
  <si>
    <t>ZorgSaam</t>
  </si>
  <si>
    <t>ZorgSaam De Honte Terneuzen</t>
  </si>
  <si>
    <t>Terneuzen</t>
  </si>
  <si>
    <t>Wielingenlaan 2</t>
  </si>
  <si>
    <t>4535 PA</t>
  </si>
  <si>
    <t>Antonius Ziekenhuis</t>
  </si>
  <si>
    <t>Antonius Ziekenhuis Sneek</t>
  </si>
  <si>
    <t>Sneek</t>
  </si>
  <si>
    <t>Bolswarderbaan 1</t>
  </si>
  <si>
    <t>8601 ZK</t>
  </si>
  <si>
    <t>Zuyderland</t>
  </si>
  <si>
    <t>Jeroen Bosch Ziekenhuis</t>
  </si>
  <si>
    <t>Jeroen Bosch Ziekenhuis 's-Hertogenbosch</t>
  </si>
  <si>
    <t>s-Hertogenbosch</t>
  </si>
  <si>
    <t>Henri Dunantstraat 1</t>
  </si>
  <si>
    <t>5223 GZ</t>
  </si>
  <si>
    <t>HagaZiekenhuis locatie Leyweg Den Haag</t>
  </si>
  <si>
    <t>s-Gravenhage</t>
  </si>
  <si>
    <t>Els Borst-Eilersplein 275</t>
  </si>
  <si>
    <t>2545 AA</t>
  </si>
  <si>
    <t>HMC</t>
  </si>
  <si>
    <t>HMC Westeinde Den Haag</t>
  </si>
  <si>
    <t>Lijnbaan 32</t>
  </si>
  <si>
    <t>2512 VA</t>
  </si>
  <si>
    <t>Franciscus Gasthuis &amp; Vlietland</t>
  </si>
  <si>
    <t>Franciscus Vlietland</t>
  </si>
  <si>
    <t>Schiedam</t>
  </si>
  <si>
    <t>Vlietlandplein 2</t>
  </si>
  <si>
    <t>3118 JH</t>
  </si>
  <si>
    <t>Ommelander Ziekenhuis Groningen</t>
  </si>
  <si>
    <t>Ommelander Ziekenhuis Groningen loc Scheemda</t>
  </si>
  <si>
    <t>Scheemda</t>
  </si>
  <si>
    <t>Pastorieweg 1</t>
  </si>
  <si>
    <t>9679 BJ</t>
  </si>
  <si>
    <t>Erasmus Medisch Centrum</t>
  </si>
  <si>
    <t>Erasmus Medisch Centrum Rotterdam</t>
  </si>
  <si>
    <t>Rotterdam</t>
  </si>
  <si>
    <t>Dr. Molewaterplein 40</t>
  </si>
  <si>
    <t>3015 GD</t>
  </si>
  <si>
    <t>Franciscus Gasthuis</t>
  </si>
  <si>
    <t>Kleiweg 500</t>
  </si>
  <si>
    <t>3045 PM</t>
  </si>
  <si>
    <t>Ikazia Ziekenhuis</t>
  </si>
  <si>
    <t>Ikazia Ziekenhuis Rotterdam</t>
  </si>
  <si>
    <t>Montessoriweg 1</t>
  </si>
  <si>
    <t>3083 AN</t>
  </si>
  <si>
    <t>Maasstad Ziekenhuis</t>
  </si>
  <si>
    <t>Maasstad Ziekenhuis Rotterdam</t>
  </si>
  <si>
    <t>Maasstadweg 21</t>
  </si>
  <si>
    <t>3079 DZ</t>
  </si>
  <si>
    <t>Bravis Ziekenhuis</t>
  </si>
  <si>
    <t>Bravis Ziekenhuis Roosendaal</t>
  </si>
  <si>
    <t>Roosendaal</t>
  </si>
  <si>
    <t>Boerhaavelaan 25</t>
  </si>
  <si>
    <t>4708 AE</t>
  </si>
  <si>
    <t>Laurentius Ziekenhuis</t>
  </si>
  <si>
    <t>Laurentis Ziekenhuis Roermond</t>
  </si>
  <si>
    <t>Roermond</t>
  </si>
  <si>
    <t>Mgr. Driessenstraat 6</t>
  </si>
  <si>
    <t>6043 CV</t>
  </si>
  <si>
    <t>Dijklander Ziekenhuis</t>
  </si>
  <si>
    <t>Purmerend</t>
  </si>
  <si>
    <t>Waterlandlaan 250</t>
  </si>
  <si>
    <t>1441 RN</t>
  </si>
  <si>
    <t>Canisius-Wilhelmina Ziekenhuis</t>
  </si>
  <si>
    <t>Canisius-Wilhelmina Ziekenhuis Nijmegen</t>
  </si>
  <si>
    <t>Nijmegen</t>
  </si>
  <si>
    <t>Weg door Jonkerbos 100</t>
  </si>
  <si>
    <t>6532 SZ</t>
  </si>
  <si>
    <t>Radboudumc</t>
  </si>
  <si>
    <t>Radboudumc Nijmegen</t>
  </si>
  <si>
    <t>G. Grooteplein-Zuid 10</t>
  </si>
  <si>
    <t>6525 GA</t>
  </si>
  <si>
    <t>St. Antonius Ziekenhuis Nieuwegein</t>
  </si>
  <si>
    <t>Nieuwegein</t>
  </si>
  <si>
    <t>Koekoekslaan 1</t>
  </si>
  <si>
    <t>3435 CM</t>
  </si>
  <si>
    <t>Isala Meppel</t>
  </si>
  <si>
    <t>Meppel</t>
  </si>
  <si>
    <t>Reggersweg 2</t>
  </si>
  <si>
    <t>7943 KC</t>
  </si>
  <si>
    <t>Maastricht UMC+</t>
  </si>
  <si>
    <t>Maastricht</t>
  </si>
  <si>
    <t>P. Debijelaan 25</t>
  </si>
  <si>
    <t>6229 HX</t>
  </si>
  <si>
    <t>Alrijne Ziekenhuis</t>
  </si>
  <si>
    <t>Alrijne Ziekenhuis Leiderdorp</t>
  </si>
  <si>
    <t>Leiderdorp</t>
  </si>
  <si>
    <t>Simon Smitweg 1</t>
  </si>
  <si>
    <t>2353 GA</t>
  </si>
  <si>
    <t>Leids Universitair Medisch Centrum</t>
  </si>
  <si>
    <t>Leids Universitair Medisch Centrum Leiden</t>
  </si>
  <si>
    <t>Leiden</t>
  </si>
  <si>
    <t>Albinusdreef 2</t>
  </si>
  <si>
    <t>2333 ZA</t>
  </si>
  <si>
    <t>Frisius MC</t>
  </si>
  <si>
    <t>Frisius MC Leeuwarden</t>
  </si>
  <si>
    <t>Leeuwarden</t>
  </si>
  <si>
    <t>H. Dunantweg 2</t>
  </si>
  <si>
    <t>8934 AD</t>
  </si>
  <si>
    <t>Dijklander Ziekenhuis locatie Hoorn</t>
  </si>
  <si>
    <t>Hoorn Nh</t>
  </si>
  <si>
    <t>Fr. Maelsonstraat 3</t>
  </si>
  <si>
    <t>1624 NP</t>
  </si>
  <si>
    <t>Spaarne Gasthuis</t>
  </si>
  <si>
    <t>Spaarne Gasthuis Hoofddorp</t>
  </si>
  <si>
    <t>Hoofddorp</t>
  </si>
  <si>
    <t>Spaarnepoort 1</t>
  </si>
  <si>
    <t>2134 TM</t>
  </si>
  <si>
    <t>Tergooi MC</t>
  </si>
  <si>
    <t>Hilversum</t>
  </si>
  <si>
    <t>Laan van Tergooi 2</t>
  </si>
  <si>
    <t>1212 VG</t>
  </si>
  <si>
    <t>Elkerliek Ziekenhuis</t>
  </si>
  <si>
    <t>Elkerliek Ziekenhuis Helmond</t>
  </si>
  <si>
    <t>Helmond</t>
  </si>
  <si>
    <t>Wesselmanlaan 25</t>
  </si>
  <si>
    <t>5707 HA</t>
  </si>
  <si>
    <t>Zuyderland Medisch Centrum locatie Heerlen</t>
  </si>
  <si>
    <t>Heerlen</t>
  </si>
  <si>
    <t>H. Dunantstraat 5</t>
  </si>
  <si>
    <t>6419 PC</t>
  </si>
  <si>
    <t>Frisius MC Heerenveen</t>
  </si>
  <si>
    <t>Heerenveen</t>
  </si>
  <si>
    <t>Thialfweg 44</t>
  </si>
  <si>
    <t>8441 PW</t>
  </si>
  <si>
    <t>Ziekenhuis St. Jansdal</t>
  </si>
  <si>
    <t>Ziekenhuis St. Jansdal Harderwijk</t>
  </si>
  <si>
    <t>Harderwijk</t>
  </si>
  <si>
    <t>Weth. Jansenlaan 90</t>
  </si>
  <si>
    <t>3844 DG</t>
  </si>
  <si>
    <t>Saxenburgh Groep</t>
  </si>
  <si>
    <t>Saxenburgh Medisch Centrum</t>
  </si>
  <si>
    <t>Hardenberg</t>
  </si>
  <si>
    <t>Jan Weitkamplaan 4a</t>
  </si>
  <si>
    <t>7772 SE</t>
  </si>
  <si>
    <t>Spaarne Gasthuis locatie Haarlem Zuid</t>
  </si>
  <si>
    <t>Haarlem</t>
  </si>
  <si>
    <t>Boerhaavelaan 22</t>
  </si>
  <si>
    <t>2035 RC</t>
  </si>
  <si>
    <t>Martini Ziekenhuis</t>
  </si>
  <si>
    <t>Martini Ziekenhuis Groningen</t>
  </si>
  <si>
    <t>Groningen</t>
  </si>
  <si>
    <t>Van Swietenlaan 1</t>
  </si>
  <si>
    <t>9728 NT</t>
  </si>
  <si>
    <t>Universitair Medisch Centrum Groningen</t>
  </si>
  <si>
    <t>Hanzeplein 1</t>
  </si>
  <si>
    <t>9713 GZ</t>
  </si>
  <si>
    <t>Groene Hart Ziekenhuis</t>
  </si>
  <si>
    <t>Groene Hart Ziekenhuis Bleulandweg Gouda</t>
  </si>
  <si>
    <t>Gouda</t>
  </si>
  <si>
    <t>Bleulandweg 10</t>
  </si>
  <si>
    <t>2803 HH</t>
  </si>
  <si>
    <t>Rivas Zorggroep</t>
  </si>
  <si>
    <t>Rivas Beatrixziekenhuis Gorinchem</t>
  </si>
  <si>
    <t>Gorinchem</t>
  </si>
  <si>
    <t>Banneweg 57</t>
  </si>
  <si>
    <t>4204 AA</t>
  </si>
  <si>
    <t>Admiraal De Ruyter Ziekenhuis</t>
  </si>
  <si>
    <t>Admiraal De Ruyter Ziekenhuis Goes</t>
  </si>
  <si>
    <t>Goes</t>
  </si>
  <si>
    <t>s-Gravenpolderseweg 114</t>
  </si>
  <si>
    <t>4462 RA</t>
  </si>
  <si>
    <t>Anna Zorggroep</t>
  </si>
  <si>
    <t>Anna Ziekenhuis Geldrop</t>
  </si>
  <si>
    <t>Geldrop</t>
  </si>
  <si>
    <t>Bogardeind 2</t>
  </si>
  <si>
    <t>5664 EH</t>
  </si>
  <si>
    <t>Medisch Spectrum Twente</t>
  </si>
  <si>
    <t>MST Enschede</t>
  </si>
  <si>
    <t>Enschede</t>
  </si>
  <si>
    <t>Koningplein 1</t>
  </si>
  <si>
    <t>7512 KZ</t>
  </si>
  <si>
    <t>Treant Zorggroep</t>
  </si>
  <si>
    <t>Treant Scheper Emmen</t>
  </si>
  <si>
    <t>Emmen</t>
  </si>
  <si>
    <t>Boermarkeweg 60</t>
  </si>
  <si>
    <t>7824 AA</t>
  </si>
  <si>
    <t>Catharina Ziekenhuis</t>
  </si>
  <si>
    <t>Catharina Ziekenhuis Eindhoven</t>
  </si>
  <si>
    <t>Eindhoven</t>
  </si>
  <si>
    <t>Michelangelolaan 2</t>
  </si>
  <si>
    <t>5623 EJ</t>
  </si>
  <si>
    <t>Ziekenhuis Gelderse Vallei</t>
  </si>
  <si>
    <t>Ziekenhuis Gelderse Vallei Ede</t>
  </si>
  <si>
    <t>Ede</t>
  </si>
  <si>
    <t>Willy Brandtlaan 10</t>
  </si>
  <si>
    <t>6716 RP</t>
  </si>
  <si>
    <t>Nij Smellinghe</t>
  </si>
  <si>
    <t>Nij Smellinghe Drachten</t>
  </si>
  <si>
    <t>Drachten</t>
  </si>
  <si>
    <t>Compagnonsplein 1</t>
  </si>
  <si>
    <t>9202 NN</t>
  </si>
  <si>
    <t>Albert Schweitzer Ziekenhuis</t>
  </si>
  <si>
    <t>Albert Schweitzer Ziekenhuis Dordrecht</t>
  </si>
  <si>
    <t>Dordrecht</t>
  </si>
  <si>
    <t>A. Schweitzerplaats 25</t>
  </si>
  <si>
    <t>3318 AT</t>
  </si>
  <si>
    <t>Slingeland Ziekenhuis</t>
  </si>
  <si>
    <t>Slingeland Ziekenhuis Doetinchem</t>
  </si>
  <si>
    <t>Doetinchem</t>
  </si>
  <si>
    <t>Kruisbergseweg 25</t>
  </si>
  <si>
    <t>7009 BL</t>
  </si>
  <si>
    <t>Stichting het Van Weel-Bethesda Ziekenhuis</t>
  </si>
  <si>
    <t>Het Van Weel-Bethesda Ziekenhuis Dirksland</t>
  </si>
  <si>
    <t>Dirksland</t>
  </si>
  <si>
    <t>Stationsweg 22</t>
  </si>
  <si>
    <t>3247 BW</t>
  </si>
  <si>
    <t>Deventer Ziekenhuis</t>
  </si>
  <si>
    <t>Deventer Ziekenhuis locatie Deventer</t>
  </si>
  <si>
    <t>Deventer</t>
  </si>
  <si>
    <t>Nico Bolkesteinlaan 75</t>
  </si>
  <si>
    <t>7416 SE</t>
  </si>
  <si>
    <t>Noordwest Ziekenhuisgroep</t>
  </si>
  <si>
    <t>Noordwest Ziekenhuisgroep locatie Den Helder</t>
  </si>
  <si>
    <t>Den Helder</t>
  </si>
  <si>
    <t>Huisduinerweg 3</t>
  </si>
  <si>
    <t>1782 GZ</t>
  </si>
  <si>
    <t>Stichting Reinier de Graaf Groep</t>
  </si>
  <si>
    <t>Reinier de Graaf Gasthuis Delft</t>
  </si>
  <si>
    <t>Delft</t>
  </si>
  <si>
    <t>Reinier de Graafweg 3-11</t>
  </si>
  <si>
    <t>2625 AD</t>
  </si>
  <si>
    <t>IJsselland Ziekenhuis</t>
  </si>
  <si>
    <t>IJsselland Ziekenhuis Capelle aan de Ijssel</t>
  </si>
  <si>
    <t>Capelle a/d IJssel</t>
  </si>
  <si>
    <t>Prins Constantijnweg 2</t>
  </si>
  <si>
    <t>2906 ZC</t>
  </si>
  <si>
    <t>Amphia Ziekenhuis</t>
  </si>
  <si>
    <t>Amphia Ziekenhuis Breda Molengracht</t>
  </si>
  <si>
    <t>Breda</t>
  </si>
  <si>
    <t>Molengracht 21</t>
  </si>
  <si>
    <t>4818 CK</t>
  </si>
  <si>
    <t>Rode Kruis Ziekenhuis</t>
  </si>
  <si>
    <t>Rode Kruis Ziekenhuis Beverwijk</t>
  </si>
  <si>
    <t>Beverwijk</t>
  </si>
  <si>
    <t>Vondellaan 13</t>
  </si>
  <si>
    <t>1942 LE</t>
  </si>
  <si>
    <t>Pantein</t>
  </si>
  <si>
    <t>Maasziekenhuis Pantein Beugen</t>
  </si>
  <si>
    <t>Beugen</t>
  </si>
  <si>
    <t>Dokter Kopstraat 1</t>
  </si>
  <si>
    <t>5835 DV</t>
  </si>
  <si>
    <t>Bravis Ziekenhuis Bergen op Zoom</t>
  </si>
  <si>
    <t>Bergen Op Zoom</t>
  </si>
  <si>
    <t>Boerhaaveplein 1</t>
  </si>
  <si>
    <t>4624 VT</t>
  </si>
  <si>
    <t>Wilhelmina Ziekenhuis Assen</t>
  </si>
  <si>
    <t>Assen</t>
  </si>
  <si>
    <t>Europaweg-Zuid 1</t>
  </si>
  <si>
    <t>9401 RK</t>
  </si>
  <si>
    <t>Rijnstate Ziekenhuis</t>
  </si>
  <si>
    <t>Rijnstate Ziekenhuis Arnhem</t>
  </si>
  <si>
    <t>Arnhem</t>
  </si>
  <si>
    <t>Wagnerlaan 55</t>
  </si>
  <si>
    <t>6815 AD</t>
  </si>
  <si>
    <t>Gelre Ziekenhuizen Apeldoorn</t>
  </si>
  <si>
    <t>Apeldoorn</t>
  </si>
  <si>
    <t>A. Schweitzerlaan 31</t>
  </si>
  <si>
    <t>7334 DZ</t>
  </si>
  <si>
    <t>Amsterdam UMC</t>
  </si>
  <si>
    <t>Amsterdam UMC, locatie AMC</t>
  </si>
  <si>
    <t>Amsterdam Zuidoost</t>
  </si>
  <si>
    <t>Meibergdreef 9</t>
  </si>
  <si>
    <t>1105 AZ</t>
  </si>
  <si>
    <t>BovenIJ Ziekenhuis</t>
  </si>
  <si>
    <t>BovenIJ Ziekenhuis Amsterdam</t>
  </si>
  <si>
    <t>Amsterdam</t>
  </si>
  <si>
    <t>Statenjachtstraat 1</t>
  </si>
  <si>
    <t>1034 CS</t>
  </si>
  <si>
    <t>OLVG</t>
  </si>
  <si>
    <t>OLVG locatie Oost Amsterdam</t>
  </si>
  <si>
    <t>Oosterpark 9</t>
  </si>
  <si>
    <t>1091 AC</t>
  </si>
  <si>
    <t>OLVG locatie West Amsterdam</t>
  </si>
  <si>
    <t>Jan Tooropstraat 164</t>
  </si>
  <si>
    <t>1061 AE</t>
  </si>
  <si>
    <t>Ziekenhuis Amstelland</t>
  </si>
  <si>
    <t>Ziekenhuis Amstelland Amstelveen</t>
  </si>
  <si>
    <t>Amstelveen</t>
  </si>
  <si>
    <t>Laan van de Helende Meesters 8</t>
  </si>
  <si>
    <t>1186 AM</t>
  </si>
  <si>
    <t>Meander Medisch Centrum</t>
  </si>
  <si>
    <t>Meander Medisch Centrum Amersfoort</t>
  </si>
  <si>
    <t>Amersfoort</t>
  </si>
  <si>
    <t>Maatweg 3</t>
  </si>
  <si>
    <t>3813 TZ</t>
  </si>
  <si>
    <t>Flevoziekenhuis</t>
  </si>
  <si>
    <t>Flevoziekenhuis Almere</t>
  </si>
  <si>
    <t>Almere</t>
  </si>
  <si>
    <t>Hospitaalweg 1</t>
  </si>
  <si>
    <t>1315 RA</t>
  </si>
  <si>
    <t>Ziekenhuisgroep Twente</t>
  </si>
  <si>
    <t>Ziekenhuisgroep Twente Almelo</t>
  </si>
  <si>
    <t>Almelo</t>
  </si>
  <si>
    <t>Zilvermeeuw 1</t>
  </si>
  <si>
    <t>7609 PP</t>
  </si>
  <si>
    <t>Noordwest Ziekenhuisgroep locatie Alkmaar</t>
  </si>
  <si>
    <t>Alkmaar</t>
  </si>
  <si>
    <t>Wilhelminalaan 12</t>
  </si>
  <si>
    <t>1815 JD</t>
  </si>
  <si>
    <t>PC4</t>
  </si>
  <si>
    <t>Van: RIVM</t>
  </si>
  <si>
    <t>Betreft: locatiegegevens 24/7-uurs basis SEH's en locaties acute verloskunde uit de bereikbaarheidsanalyse juni 2024</t>
  </si>
  <si>
    <t xml:space="preserve">Voor de analyse, zie </t>
  </si>
  <si>
    <t>24/7 uurs basis-SEH</t>
  </si>
  <si>
    <t>Dag/avond basis-SEH</t>
  </si>
  <si>
    <t>Bijzonderheden SEH's:</t>
  </si>
  <si>
    <t xml:space="preserve">Opvang ernstig zieke kinderen. </t>
  </si>
  <si>
    <t>Acute verlsokunde</t>
  </si>
  <si>
    <t>Contactpersoon</t>
  </si>
  <si>
    <t>Onderzoeker volksgezondheid en zorg</t>
  </si>
  <si>
    <t>--------------------------------------------------------------------------</t>
  </si>
  <si>
    <t>Rijksinstituut Volksgezondheid en Milieu</t>
  </si>
  <si>
    <t>Centrum Voeding, Preventie en Zorg</t>
  </si>
  <si>
    <t>Postbus 1    3720 BA Bilthoven</t>
  </si>
  <si>
    <t>---------------------------------------------------------------------</t>
  </si>
  <si>
    <t xml:space="preserve">National Institute of Public Health and the Environment </t>
  </si>
  <si>
    <t>Centre for Nutrition, Prevention and Health services</t>
  </si>
  <si>
    <t>PO Box 1    3720 BA Bilthoven   The Netherlands</t>
  </si>
  <si>
    <t>T.A. Hulshof</t>
  </si>
  <si>
    <t>71 locaties</t>
  </si>
  <si>
    <t xml:space="preserve">24/7 uurs SEH </t>
  </si>
  <si>
    <t xml:space="preserve">dag/avond SEH </t>
  </si>
  <si>
    <t>Acute verloskunde</t>
  </si>
  <si>
    <t>76 locaties</t>
  </si>
  <si>
    <t>3 locaties</t>
  </si>
  <si>
    <t>Plaats</t>
  </si>
  <si>
    <t>Adres</t>
  </si>
  <si>
    <t>PC</t>
  </si>
  <si>
    <t>Locatie</t>
  </si>
  <si>
    <t>Naam</t>
  </si>
  <si>
    <t>Datum: juli 2026</t>
  </si>
  <si>
    <t>Bereikbaarheidsanalyse SEH's en acute verloskunde 2026</t>
  </si>
  <si>
    <t>In 2026 zijn er 76 basis-SEH's 24/7</t>
  </si>
  <si>
    <t>In 2026 zijn er 3 basis-SEH's met dag/avond openstelling</t>
  </si>
  <si>
    <t>In 2026 zijn er 71 locaties acute verlsokunde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</si>
</sst>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3" fillId="0" borderId="0" xfId="0" applyFont="1"/>
    <xf numFmtId="0" fontId="2" fillId="0" borderId="0" xfId="1"/>
    <xf numFmtId="0" fontId="3" fillId="0" borderId="0" xfId="1" applyFont="1"/>
    <xf numFmtId="0" fontId="4" fillId="0" borderId="0" xfId="1" applyFont="1" applyAlignment="1">
      <alignment horizontal="left"/>
    </xf>
    <xf numFmtId="0" fontId="1" fillId="0" borderId="0" xfId="1" applyFont="1"/>
  </cellXfs>
  <cellStyles count="2">
    <cellStyle name="Normal" xfId="0" builtinId="0"/>
    <cellStyle name="Normal 2" xfId="1" xr:uid="{0809A7EC-5A92-4B74-83A5-F768708CD4AE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244D4-EFEA-42C8-92B9-3EDB708CF1B1}">
  <dimension ref="A5:A35"/>
  <sheetViews>
    <sheetView tabSelected="1" topLeftCell="A7" workbookViewId="0">
      <selection activeCell="D26" sqref="D26"/>
    </sheetView>
  </sheetViews>
  <sheetFormatPr defaultRowHeight="15" x14ac:dyDescent="0.25"/>
  <sheetData>
    <row r="5" spans="1:1" x14ac:dyDescent="0.25">
      <c r="A5" s="2" t="s">
        <v>377</v>
      </c>
    </row>
    <row r="6" spans="1:1" x14ac:dyDescent="0.25">
      <c r="A6" s="5" t="s">
        <v>407</v>
      </c>
    </row>
    <row r="7" spans="1:1" x14ac:dyDescent="0.25">
      <c r="A7" s="2" t="s">
        <v>378</v>
      </c>
    </row>
    <row r="8" spans="1:1" x14ac:dyDescent="0.25">
      <c r="A8" s="2" t="s">
        <v>379</v>
      </c>
    </row>
    <row r="9" spans="1:1" x14ac:dyDescent="0.25">
      <c r="A9" s="5" t="s">
        <v>408</v>
      </c>
    </row>
    <row r="12" spans="1:1" x14ac:dyDescent="0.25">
      <c r="A12" s="2" t="s">
        <v>380</v>
      </c>
    </row>
    <row r="13" spans="1:1" x14ac:dyDescent="0.25">
      <c r="A13" s="5" t="s">
        <v>409</v>
      </c>
    </row>
    <row r="14" spans="1:1" x14ac:dyDescent="0.25">
      <c r="A14" s="2" t="s">
        <v>381</v>
      </c>
    </row>
    <row r="15" spans="1:1" x14ac:dyDescent="0.25">
      <c r="A15" s="5" t="s">
        <v>410</v>
      </c>
    </row>
    <row r="16" spans="1:1" x14ac:dyDescent="0.25">
      <c r="A16" s="2" t="s">
        <v>382</v>
      </c>
    </row>
    <row r="17" spans="1:1" x14ac:dyDescent="0.25">
      <c r="A17" s="2" t="s">
        <v>383</v>
      </c>
    </row>
    <row r="18" spans="1:1" x14ac:dyDescent="0.25">
      <c r="A18" s="2" t="s">
        <v>384</v>
      </c>
    </row>
    <row r="19" spans="1:1" x14ac:dyDescent="0.25">
      <c r="A19" s="5" t="s">
        <v>411</v>
      </c>
    </row>
    <row r="21" spans="1:1" x14ac:dyDescent="0.25">
      <c r="A21" s="2" t="s">
        <v>385</v>
      </c>
    </row>
    <row r="22" spans="1:1" x14ac:dyDescent="0.25">
      <c r="A22" s="2" t="s">
        <v>395</v>
      </c>
    </row>
    <row r="23" spans="1:1" x14ac:dyDescent="0.25">
      <c r="A23" s="2" t="s">
        <v>386</v>
      </c>
    </row>
    <row r="25" spans="1:1" x14ac:dyDescent="0.25">
      <c r="A25" s="2" t="s">
        <v>387</v>
      </c>
    </row>
    <row r="26" spans="1:1" x14ac:dyDescent="0.25">
      <c r="A26" s="2" t="s">
        <v>388</v>
      </c>
    </row>
    <row r="27" spans="1:1" x14ac:dyDescent="0.25">
      <c r="A27" s="2" t="s">
        <v>389</v>
      </c>
    </row>
    <row r="28" spans="1:1" x14ac:dyDescent="0.25">
      <c r="A28" s="2" t="s">
        <v>390</v>
      </c>
    </row>
    <row r="29" spans="1:1" x14ac:dyDescent="0.25">
      <c r="A29" s="2" t="s">
        <v>391</v>
      </c>
    </row>
    <row r="30" spans="1:1" x14ac:dyDescent="0.25">
      <c r="A30" s="2" t="s">
        <v>392</v>
      </c>
    </row>
    <row r="31" spans="1:1" x14ac:dyDescent="0.25">
      <c r="A31" s="2" t="s">
        <v>393</v>
      </c>
    </row>
    <row r="32" spans="1:1" x14ac:dyDescent="0.25">
      <c r="A32" s="2" t="s">
        <v>394</v>
      </c>
    </row>
    <row r="33" spans="1:1" x14ac:dyDescent="0.25">
      <c r="A33" s="2" t="s">
        <v>391</v>
      </c>
    </row>
    <row r="34" spans="1:1" x14ac:dyDescent="0.25">
      <c r="A34" s="2"/>
    </row>
    <row r="35" spans="1:1" x14ac:dyDescent="0.25">
      <c r="A3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24BD-1E0D-4E68-90BA-E484DC29A582}">
  <dimension ref="A1:M82"/>
  <sheetViews>
    <sheetView topLeftCell="E1" workbookViewId="0">
      <selection activeCell="F10" sqref="F10"/>
    </sheetView>
  </sheetViews>
  <sheetFormatPr defaultRowHeight="15" x14ac:dyDescent="0.25"/>
  <cols>
    <col min="2" max="2" width="10.5703125" bestFit="1" customWidth="1"/>
    <col min="3" max="3" width="41.28515625" bestFit="1" customWidth="1"/>
    <col min="4" max="4" width="46.42578125" bestFit="1" customWidth="1"/>
    <col min="5" max="5" width="19.7109375" bestFit="1" customWidth="1"/>
    <col min="6" max="6" width="30.140625" bestFit="1" customWidth="1"/>
    <col min="7" max="7" width="10.28515625" bestFit="1" customWidth="1"/>
    <col min="8" max="8" width="10.28515625" customWidth="1"/>
    <col min="9" max="9" width="60.42578125" bestFit="1" customWidth="1"/>
    <col min="10" max="10" width="81.85546875" bestFit="1" customWidth="1"/>
  </cols>
  <sheetData>
    <row r="1" spans="1:13" ht="15.75" x14ac:dyDescent="0.25">
      <c r="K1" s="4">
        <v>2026</v>
      </c>
      <c r="L1" s="4"/>
      <c r="M1" s="4"/>
    </row>
    <row r="2" spans="1:13" x14ac:dyDescent="0.25">
      <c r="K2" s="2" t="s">
        <v>400</v>
      </c>
      <c r="L2" s="2" t="s">
        <v>401</v>
      </c>
      <c r="M2" s="2" t="s">
        <v>396</v>
      </c>
    </row>
    <row r="3" spans="1:13" s="1" customFormat="1" x14ac:dyDescent="0.25">
      <c r="A3" s="1" t="s">
        <v>0</v>
      </c>
      <c r="B3" s="1" t="s">
        <v>1</v>
      </c>
      <c r="C3" s="1" t="s">
        <v>406</v>
      </c>
      <c r="D3" s="1" t="s">
        <v>405</v>
      </c>
      <c r="E3" s="1" t="s">
        <v>402</v>
      </c>
      <c r="F3" s="1" t="s">
        <v>403</v>
      </c>
      <c r="G3" s="1" t="s">
        <v>404</v>
      </c>
      <c r="H3" s="1" t="s">
        <v>376</v>
      </c>
      <c r="I3" s="1" t="s">
        <v>2</v>
      </c>
      <c r="J3" s="1" t="s">
        <v>3</v>
      </c>
      <c r="K3" s="3" t="s">
        <v>397</v>
      </c>
      <c r="L3" s="3" t="s">
        <v>398</v>
      </c>
      <c r="M3" s="3" t="s">
        <v>399</v>
      </c>
    </row>
    <row r="4" spans="1:13" x14ac:dyDescent="0.25">
      <c r="A4">
        <v>103701</v>
      </c>
      <c r="B4">
        <v>103701</v>
      </c>
      <c r="C4" t="s">
        <v>288</v>
      </c>
      <c r="D4" t="s">
        <v>372</v>
      </c>
      <c r="E4" t="s">
        <v>373</v>
      </c>
      <c r="F4" t="s">
        <v>374</v>
      </c>
      <c r="G4" t="s">
        <v>375</v>
      </c>
      <c r="H4">
        <f>LEFT(G4,4)*1</f>
        <v>1815</v>
      </c>
      <c r="I4" t="s">
        <v>9</v>
      </c>
      <c r="J4" t="s">
        <v>10</v>
      </c>
      <c r="K4">
        <v>1</v>
      </c>
      <c r="L4">
        <v>0</v>
      </c>
      <c r="M4">
        <v>1</v>
      </c>
    </row>
    <row r="5" spans="1:13" x14ac:dyDescent="0.25">
      <c r="A5">
        <v>109001</v>
      </c>
      <c r="B5">
        <v>109002</v>
      </c>
      <c r="C5" t="s">
        <v>367</v>
      </c>
      <c r="D5" t="s">
        <v>368</v>
      </c>
      <c r="E5" t="s">
        <v>369</v>
      </c>
      <c r="F5" t="s">
        <v>370</v>
      </c>
      <c r="G5" t="s">
        <v>371</v>
      </c>
      <c r="H5">
        <f t="shared" ref="H5:H68" si="0">LEFT(G5,4)*1</f>
        <v>7609</v>
      </c>
      <c r="I5" t="s">
        <v>9</v>
      </c>
      <c r="J5" t="s">
        <v>10</v>
      </c>
      <c r="K5">
        <v>1</v>
      </c>
      <c r="L5">
        <v>0</v>
      </c>
      <c r="M5">
        <v>1</v>
      </c>
    </row>
    <row r="6" spans="1:13" x14ac:dyDescent="0.25">
      <c r="A6">
        <v>101901</v>
      </c>
      <c r="B6">
        <v>101901</v>
      </c>
      <c r="C6" t="s">
        <v>362</v>
      </c>
      <c r="D6" t="s">
        <v>363</v>
      </c>
      <c r="E6" t="s">
        <v>364</v>
      </c>
      <c r="F6" t="s">
        <v>365</v>
      </c>
      <c r="G6" t="s">
        <v>366</v>
      </c>
      <c r="H6">
        <f t="shared" si="0"/>
        <v>1315</v>
      </c>
      <c r="I6" t="s">
        <v>9</v>
      </c>
      <c r="J6" t="s">
        <v>10</v>
      </c>
      <c r="K6">
        <v>1</v>
      </c>
      <c r="L6">
        <v>0</v>
      </c>
      <c r="M6">
        <v>1</v>
      </c>
    </row>
    <row r="7" spans="1:13" x14ac:dyDescent="0.25">
      <c r="A7">
        <v>103601</v>
      </c>
      <c r="B7">
        <v>103604</v>
      </c>
      <c r="C7" t="s">
        <v>357</v>
      </c>
      <c r="D7" t="s">
        <v>358</v>
      </c>
      <c r="E7" t="s">
        <v>359</v>
      </c>
      <c r="F7" t="s">
        <v>360</v>
      </c>
      <c r="G7" t="s">
        <v>361</v>
      </c>
      <c r="H7">
        <f t="shared" si="0"/>
        <v>3813</v>
      </c>
      <c r="I7" t="s">
        <v>9</v>
      </c>
      <c r="J7" t="s">
        <v>10</v>
      </c>
      <c r="K7">
        <v>1</v>
      </c>
      <c r="L7">
        <v>0</v>
      </c>
      <c r="M7">
        <v>1</v>
      </c>
    </row>
    <row r="8" spans="1:13" x14ac:dyDescent="0.25">
      <c r="A8">
        <v>100801</v>
      </c>
      <c r="B8">
        <v>100801</v>
      </c>
      <c r="C8" t="s">
        <v>340</v>
      </c>
      <c r="D8" t="s">
        <v>341</v>
      </c>
      <c r="E8" t="s">
        <v>342</v>
      </c>
      <c r="F8" t="s">
        <v>343</v>
      </c>
      <c r="G8" t="s">
        <v>344</v>
      </c>
      <c r="H8">
        <f t="shared" si="0"/>
        <v>1034</v>
      </c>
      <c r="I8" t="s">
        <v>9</v>
      </c>
      <c r="J8" t="s">
        <v>10</v>
      </c>
      <c r="K8">
        <v>1</v>
      </c>
      <c r="L8">
        <v>0</v>
      </c>
      <c r="M8">
        <v>1</v>
      </c>
    </row>
    <row r="9" spans="1:13" x14ac:dyDescent="0.25">
      <c r="A9">
        <v>106301</v>
      </c>
      <c r="B9">
        <v>106301</v>
      </c>
      <c r="C9" t="s">
        <v>345</v>
      </c>
      <c r="D9" t="s">
        <v>346</v>
      </c>
      <c r="E9" t="s">
        <v>342</v>
      </c>
      <c r="F9" t="s">
        <v>347</v>
      </c>
      <c r="G9" t="s">
        <v>348</v>
      </c>
      <c r="H9">
        <f t="shared" si="0"/>
        <v>1091</v>
      </c>
      <c r="I9" t="s">
        <v>9</v>
      </c>
      <c r="J9" t="s">
        <v>10</v>
      </c>
      <c r="K9">
        <v>1</v>
      </c>
      <c r="L9">
        <v>0</v>
      </c>
      <c r="M9">
        <v>1</v>
      </c>
    </row>
    <row r="10" spans="1:13" x14ac:dyDescent="0.25">
      <c r="A10">
        <v>100101</v>
      </c>
      <c r="B10">
        <v>100101</v>
      </c>
      <c r="C10" t="s">
        <v>335</v>
      </c>
      <c r="D10" t="s">
        <v>336</v>
      </c>
      <c r="E10" t="s">
        <v>337</v>
      </c>
      <c r="F10" t="s">
        <v>338</v>
      </c>
      <c r="G10" t="s">
        <v>339</v>
      </c>
      <c r="H10">
        <f t="shared" si="0"/>
        <v>1105</v>
      </c>
      <c r="I10" t="s">
        <v>9</v>
      </c>
      <c r="J10" t="s">
        <v>10</v>
      </c>
      <c r="K10">
        <v>1</v>
      </c>
      <c r="L10">
        <v>0</v>
      </c>
      <c r="M10">
        <v>1</v>
      </c>
    </row>
    <row r="11" spans="1:13" x14ac:dyDescent="0.25">
      <c r="A11">
        <v>102101</v>
      </c>
      <c r="B11">
        <v>102103</v>
      </c>
      <c r="C11" t="s">
        <v>11</v>
      </c>
      <c r="D11" t="s">
        <v>331</v>
      </c>
      <c r="E11" t="s">
        <v>332</v>
      </c>
      <c r="F11" t="s">
        <v>333</v>
      </c>
      <c r="G11" t="s">
        <v>334</v>
      </c>
      <c r="H11">
        <f t="shared" si="0"/>
        <v>7334</v>
      </c>
      <c r="I11" t="s">
        <v>9</v>
      </c>
      <c r="J11" t="s">
        <v>10</v>
      </c>
      <c r="K11">
        <v>1</v>
      </c>
      <c r="L11">
        <v>0</v>
      </c>
      <c r="M11">
        <v>1</v>
      </c>
    </row>
    <row r="12" spans="1:13" x14ac:dyDescent="0.25">
      <c r="A12">
        <v>100401</v>
      </c>
      <c r="B12">
        <v>100401</v>
      </c>
      <c r="C12" t="s">
        <v>326</v>
      </c>
      <c r="D12" t="s">
        <v>327</v>
      </c>
      <c r="E12" t="s">
        <v>328</v>
      </c>
      <c r="F12" t="s">
        <v>329</v>
      </c>
      <c r="G12" t="s">
        <v>330</v>
      </c>
      <c r="H12">
        <f t="shared" si="0"/>
        <v>6815</v>
      </c>
      <c r="I12" t="s">
        <v>9</v>
      </c>
      <c r="J12" t="s">
        <v>10</v>
      </c>
      <c r="K12">
        <v>1</v>
      </c>
      <c r="L12">
        <v>0</v>
      </c>
      <c r="M12">
        <v>1</v>
      </c>
    </row>
    <row r="13" spans="1:13" x14ac:dyDescent="0.25">
      <c r="A13">
        <v>108201</v>
      </c>
      <c r="B13">
        <v>108201</v>
      </c>
      <c r="C13" t="s">
        <v>322</v>
      </c>
      <c r="D13" t="s">
        <v>322</v>
      </c>
      <c r="E13" t="s">
        <v>323</v>
      </c>
      <c r="F13" t="s">
        <v>324</v>
      </c>
      <c r="G13" t="s">
        <v>325</v>
      </c>
      <c r="H13">
        <f t="shared" si="0"/>
        <v>9401</v>
      </c>
      <c r="I13" t="s">
        <v>9</v>
      </c>
      <c r="J13" t="s">
        <v>10</v>
      </c>
      <c r="K13">
        <v>1</v>
      </c>
      <c r="L13">
        <v>0</v>
      </c>
      <c r="M13">
        <v>1</v>
      </c>
    </row>
    <row r="14" spans="1:13" x14ac:dyDescent="0.25">
      <c r="A14">
        <v>107001</v>
      </c>
      <c r="B14">
        <v>107001</v>
      </c>
      <c r="C14" t="s">
        <v>125</v>
      </c>
      <c r="D14" t="s">
        <v>318</v>
      </c>
      <c r="E14" t="s">
        <v>319</v>
      </c>
      <c r="F14" t="s">
        <v>320</v>
      </c>
      <c r="G14" t="s">
        <v>321</v>
      </c>
      <c r="H14">
        <f t="shared" si="0"/>
        <v>4624</v>
      </c>
      <c r="I14" t="s">
        <v>9</v>
      </c>
      <c r="J14" t="s">
        <v>10</v>
      </c>
      <c r="K14">
        <v>1</v>
      </c>
      <c r="L14">
        <v>0</v>
      </c>
      <c r="M14">
        <v>1</v>
      </c>
    </row>
    <row r="15" spans="1:13" x14ac:dyDescent="0.25">
      <c r="A15">
        <v>104601</v>
      </c>
      <c r="B15">
        <v>104602</v>
      </c>
      <c r="C15" t="s">
        <v>313</v>
      </c>
      <c r="D15" t="s">
        <v>314</v>
      </c>
      <c r="E15" t="s">
        <v>315</v>
      </c>
      <c r="F15" t="s">
        <v>316</v>
      </c>
      <c r="G15" t="s">
        <v>317</v>
      </c>
      <c r="H15">
        <f t="shared" si="0"/>
        <v>5835</v>
      </c>
      <c r="I15" t="s">
        <v>9</v>
      </c>
      <c r="J15" t="s">
        <v>10</v>
      </c>
      <c r="K15">
        <v>1</v>
      </c>
      <c r="L15">
        <v>0</v>
      </c>
      <c r="M15">
        <v>1</v>
      </c>
    </row>
    <row r="16" spans="1:13" x14ac:dyDescent="0.25">
      <c r="A16">
        <v>105101</v>
      </c>
      <c r="B16">
        <v>105101</v>
      </c>
      <c r="C16" t="s">
        <v>308</v>
      </c>
      <c r="D16" t="s">
        <v>309</v>
      </c>
      <c r="E16" t="s">
        <v>310</v>
      </c>
      <c r="F16" t="s">
        <v>311</v>
      </c>
      <c r="G16" t="s">
        <v>312</v>
      </c>
      <c r="H16">
        <f t="shared" si="0"/>
        <v>1942</v>
      </c>
      <c r="I16" t="s">
        <v>9</v>
      </c>
      <c r="J16" t="s">
        <v>10</v>
      </c>
      <c r="K16">
        <v>1</v>
      </c>
      <c r="L16">
        <v>0</v>
      </c>
      <c r="M16">
        <v>1</v>
      </c>
    </row>
    <row r="17" spans="1:13" x14ac:dyDescent="0.25">
      <c r="A17">
        <v>100501</v>
      </c>
      <c r="B17">
        <v>100501</v>
      </c>
      <c r="C17" t="s">
        <v>303</v>
      </c>
      <c r="D17" t="s">
        <v>304</v>
      </c>
      <c r="E17" t="s">
        <v>305</v>
      </c>
      <c r="F17" t="s">
        <v>306</v>
      </c>
      <c r="G17" t="s">
        <v>307</v>
      </c>
      <c r="H17">
        <f t="shared" si="0"/>
        <v>4818</v>
      </c>
      <c r="I17" t="s">
        <v>9</v>
      </c>
      <c r="J17" t="s">
        <v>10</v>
      </c>
      <c r="K17">
        <v>1</v>
      </c>
      <c r="L17">
        <v>0</v>
      </c>
      <c r="M17">
        <v>1</v>
      </c>
    </row>
    <row r="18" spans="1:13" x14ac:dyDescent="0.25">
      <c r="A18">
        <v>102601</v>
      </c>
      <c r="B18">
        <v>102601</v>
      </c>
      <c r="C18" t="s">
        <v>298</v>
      </c>
      <c r="D18" t="s">
        <v>299</v>
      </c>
      <c r="E18" t="s">
        <v>300</v>
      </c>
      <c r="F18" t="s">
        <v>301</v>
      </c>
      <c r="G18" t="s">
        <v>302</v>
      </c>
      <c r="H18">
        <f t="shared" si="0"/>
        <v>2906</v>
      </c>
      <c r="I18" t="s">
        <v>9</v>
      </c>
      <c r="J18" t="s">
        <v>10</v>
      </c>
      <c r="K18">
        <v>1</v>
      </c>
      <c r="L18">
        <v>0</v>
      </c>
      <c r="M18">
        <v>1</v>
      </c>
    </row>
    <row r="19" spans="1:13" x14ac:dyDescent="0.25">
      <c r="A19">
        <v>104801</v>
      </c>
      <c r="B19">
        <v>104809</v>
      </c>
      <c r="C19" t="s">
        <v>293</v>
      </c>
      <c r="D19" t="s">
        <v>294</v>
      </c>
      <c r="E19" t="s">
        <v>295</v>
      </c>
      <c r="F19" t="s">
        <v>296</v>
      </c>
      <c r="G19" t="s">
        <v>297</v>
      </c>
      <c r="H19">
        <f t="shared" si="0"/>
        <v>2625</v>
      </c>
      <c r="I19" t="s">
        <v>9</v>
      </c>
      <c r="J19" t="s">
        <v>10</v>
      </c>
      <c r="K19">
        <v>1</v>
      </c>
      <c r="L19">
        <v>0</v>
      </c>
      <c r="M19">
        <v>1</v>
      </c>
    </row>
    <row r="20" spans="1:13" x14ac:dyDescent="0.25">
      <c r="A20">
        <v>103701</v>
      </c>
      <c r="B20">
        <v>103702</v>
      </c>
      <c r="C20" t="s">
        <v>288</v>
      </c>
      <c r="D20" t="s">
        <v>289</v>
      </c>
      <c r="E20" t="s">
        <v>290</v>
      </c>
      <c r="F20" t="s">
        <v>291</v>
      </c>
      <c r="G20" t="s">
        <v>292</v>
      </c>
      <c r="H20">
        <f t="shared" si="0"/>
        <v>1782</v>
      </c>
      <c r="I20" t="s">
        <v>9</v>
      </c>
      <c r="J20" t="s">
        <v>10</v>
      </c>
      <c r="K20">
        <v>1</v>
      </c>
      <c r="L20">
        <v>0</v>
      </c>
      <c r="M20">
        <v>1</v>
      </c>
    </row>
    <row r="21" spans="1:13" x14ac:dyDescent="0.25">
      <c r="A21">
        <v>106701</v>
      </c>
      <c r="B21">
        <v>106702</v>
      </c>
      <c r="C21" t="s">
        <v>283</v>
      </c>
      <c r="D21" t="s">
        <v>284</v>
      </c>
      <c r="E21" t="s">
        <v>285</v>
      </c>
      <c r="F21" t="s">
        <v>286</v>
      </c>
      <c r="G21" t="s">
        <v>287</v>
      </c>
      <c r="H21">
        <f t="shared" si="0"/>
        <v>7416</v>
      </c>
      <c r="I21" t="s">
        <v>9</v>
      </c>
      <c r="J21" t="s">
        <v>10</v>
      </c>
      <c r="K21">
        <v>1</v>
      </c>
      <c r="L21">
        <v>0</v>
      </c>
      <c r="M21">
        <v>1</v>
      </c>
    </row>
    <row r="22" spans="1:13" x14ac:dyDescent="0.25">
      <c r="A22">
        <v>106801</v>
      </c>
      <c r="B22">
        <v>106802</v>
      </c>
      <c r="C22" t="s">
        <v>278</v>
      </c>
      <c r="D22" t="s">
        <v>279</v>
      </c>
      <c r="E22" t="s">
        <v>280</v>
      </c>
      <c r="F22" t="s">
        <v>281</v>
      </c>
      <c r="G22" t="s">
        <v>282</v>
      </c>
      <c r="H22">
        <f t="shared" si="0"/>
        <v>3247</v>
      </c>
      <c r="I22" t="s">
        <v>9</v>
      </c>
      <c r="J22" t="s">
        <v>10</v>
      </c>
      <c r="K22">
        <v>1</v>
      </c>
      <c r="L22">
        <v>0</v>
      </c>
      <c r="M22">
        <v>1</v>
      </c>
    </row>
    <row r="23" spans="1:13" x14ac:dyDescent="0.25">
      <c r="A23">
        <v>105401</v>
      </c>
      <c r="B23">
        <v>105401</v>
      </c>
      <c r="C23" t="s">
        <v>273</v>
      </c>
      <c r="D23" t="s">
        <v>274</v>
      </c>
      <c r="E23" t="s">
        <v>275</v>
      </c>
      <c r="F23" t="s">
        <v>276</v>
      </c>
      <c r="G23" t="s">
        <v>277</v>
      </c>
      <c r="H23">
        <f t="shared" si="0"/>
        <v>7009</v>
      </c>
      <c r="I23" t="s">
        <v>9</v>
      </c>
      <c r="J23" t="s">
        <v>10</v>
      </c>
      <c r="K23">
        <v>1</v>
      </c>
      <c r="L23">
        <v>0</v>
      </c>
      <c r="M23">
        <v>1</v>
      </c>
    </row>
    <row r="24" spans="1:13" x14ac:dyDescent="0.25">
      <c r="A24">
        <v>100301</v>
      </c>
      <c r="B24">
        <v>100301</v>
      </c>
      <c r="C24" t="s">
        <v>268</v>
      </c>
      <c r="D24" t="s">
        <v>269</v>
      </c>
      <c r="E24" t="s">
        <v>270</v>
      </c>
      <c r="F24" t="s">
        <v>271</v>
      </c>
      <c r="G24" t="s">
        <v>272</v>
      </c>
      <c r="H24">
        <f t="shared" si="0"/>
        <v>3318</v>
      </c>
      <c r="I24" t="s">
        <v>9</v>
      </c>
      <c r="J24" t="s">
        <v>10</v>
      </c>
      <c r="K24">
        <v>1</v>
      </c>
      <c r="L24">
        <v>0</v>
      </c>
      <c r="M24">
        <v>1</v>
      </c>
    </row>
    <row r="25" spans="1:13" x14ac:dyDescent="0.25">
      <c r="A25">
        <v>106601</v>
      </c>
      <c r="B25">
        <v>106602</v>
      </c>
      <c r="C25" t="s">
        <v>263</v>
      </c>
      <c r="D25" t="s">
        <v>264</v>
      </c>
      <c r="E25" t="s">
        <v>265</v>
      </c>
      <c r="F25" t="s">
        <v>266</v>
      </c>
      <c r="G25" t="s">
        <v>267</v>
      </c>
      <c r="H25">
        <f t="shared" si="0"/>
        <v>9202</v>
      </c>
      <c r="I25" t="s">
        <v>9</v>
      </c>
      <c r="J25" t="s">
        <v>10</v>
      </c>
      <c r="K25">
        <v>1</v>
      </c>
      <c r="L25">
        <v>0</v>
      </c>
      <c r="M25">
        <v>1</v>
      </c>
    </row>
    <row r="26" spans="1:13" x14ac:dyDescent="0.25">
      <c r="A26">
        <v>108601</v>
      </c>
      <c r="B26">
        <v>108601</v>
      </c>
      <c r="C26" t="s">
        <v>258</v>
      </c>
      <c r="D26" t="s">
        <v>259</v>
      </c>
      <c r="E26" t="s">
        <v>260</v>
      </c>
      <c r="F26" t="s">
        <v>261</v>
      </c>
      <c r="G26" t="s">
        <v>262</v>
      </c>
      <c r="H26">
        <f t="shared" si="0"/>
        <v>6716</v>
      </c>
      <c r="I26" t="s">
        <v>9</v>
      </c>
      <c r="J26" t="s">
        <v>10</v>
      </c>
      <c r="K26">
        <v>1</v>
      </c>
      <c r="L26">
        <v>0</v>
      </c>
      <c r="M26">
        <v>1</v>
      </c>
    </row>
    <row r="27" spans="1:13" x14ac:dyDescent="0.25">
      <c r="A27">
        <v>101001</v>
      </c>
      <c r="B27">
        <v>101001</v>
      </c>
      <c r="C27" t="s">
        <v>253</v>
      </c>
      <c r="D27" t="s">
        <v>254</v>
      </c>
      <c r="E27" t="s">
        <v>255</v>
      </c>
      <c r="F27" t="s">
        <v>256</v>
      </c>
      <c r="G27" t="s">
        <v>257</v>
      </c>
      <c r="H27">
        <f t="shared" si="0"/>
        <v>5623</v>
      </c>
      <c r="I27" t="s">
        <v>9</v>
      </c>
      <c r="J27" t="s">
        <v>10</v>
      </c>
      <c r="K27">
        <v>1</v>
      </c>
      <c r="L27">
        <v>0</v>
      </c>
      <c r="M27">
        <v>1</v>
      </c>
    </row>
    <row r="28" spans="1:13" x14ac:dyDescent="0.25">
      <c r="A28">
        <v>109301</v>
      </c>
      <c r="B28">
        <v>109301</v>
      </c>
      <c r="C28" t="s">
        <v>248</v>
      </c>
      <c r="D28" t="s">
        <v>249</v>
      </c>
      <c r="E28" t="s">
        <v>250</v>
      </c>
      <c r="F28" t="s">
        <v>251</v>
      </c>
      <c r="G28" t="s">
        <v>252</v>
      </c>
      <c r="H28">
        <f t="shared" si="0"/>
        <v>7824</v>
      </c>
      <c r="I28" t="s">
        <v>9</v>
      </c>
      <c r="J28" t="s">
        <v>10</v>
      </c>
      <c r="K28">
        <v>1</v>
      </c>
      <c r="L28">
        <v>0</v>
      </c>
      <c r="M28">
        <v>1</v>
      </c>
    </row>
    <row r="29" spans="1:13" x14ac:dyDescent="0.25">
      <c r="A29">
        <v>104001</v>
      </c>
      <c r="B29">
        <v>104002</v>
      </c>
      <c r="C29" t="s">
        <v>243</v>
      </c>
      <c r="D29" t="s">
        <v>244</v>
      </c>
      <c r="E29" t="s">
        <v>245</v>
      </c>
      <c r="F29" t="s">
        <v>246</v>
      </c>
      <c r="G29" t="s">
        <v>247</v>
      </c>
      <c r="H29">
        <f t="shared" si="0"/>
        <v>7512</v>
      </c>
      <c r="I29" t="s">
        <v>9</v>
      </c>
      <c r="J29" t="s">
        <v>10</v>
      </c>
      <c r="K29">
        <v>1</v>
      </c>
      <c r="L29">
        <v>0</v>
      </c>
      <c r="M29">
        <v>1</v>
      </c>
    </row>
    <row r="30" spans="1:13" x14ac:dyDescent="0.25">
      <c r="A30">
        <v>105701</v>
      </c>
      <c r="B30">
        <v>105701</v>
      </c>
      <c r="C30" t="s">
        <v>238</v>
      </c>
      <c r="D30" t="s">
        <v>239</v>
      </c>
      <c r="E30" t="s">
        <v>240</v>
      </c>
      <c r="F30" t="s">
        <v>241</v>
      </c>
      <c r="G30" t="s">
        <v>242</v>
      </c>
      <c r="H30">
        <f t="shared" si="0"/>
        <v>5664</v>
      </c>
      <c r="I30" t="s">
        <v>9</v>
      </c>
      <c r="J30" t="s">
        <v>10</v>
      </c>
      <c r="K30">
        <v>1</v>
      </c>
      <c r="L30">
        <v>0</v>
      </c>
      <c r="M30">
        <v>1</v>
      </c>
    </row>
    <row r="31" spans="1:13" x14ac:dyDescent="0.25">
      <c r="A31">
        <v>104401</v>
      </c>
      <c r="B31">
        <v>104401</v>
      </c>
      <c r="C31" t="s">
        <v>233</v>
      </c>
      <c r="D31" t="s">
        <v>234</v>
      </c>
      <c r="E31" t="s">
        <v>235</v>
      </c>
      <c r="F31" t="s">
        <v>236</v>
      </c>
      <c r="G31" t="s">
        <v>237</v>
      </c>
      <c r="H31">
        <f t="shared" si="0"/>
        <v>4462</v>
      </c>
      <c r="I31" t="s">
        <v>9</v>
      </c>
      <c r="J31" t="s">
        <v>10</v>
      </c>
      <c r="K31">
        <v>1</v>
      </c>
      <c r="L31">
        <v>0</v>
      </c>
      <c r="M31">
        <v>1</v>
      </c>
    </row>
    <row r="32" spans="1:13" x14ac:dyDescent="0.25">
      <c r="A32">
        <v>105001</v>
      </c>
      <c r="B32">
        <v>105001</v>
      </c>
      <c r="C32" t="s">
        <v>228</v>
      </c>
      <c r="D32" t="s">
        <v>229</v>
      </c>
      <c r="E32" t="s">
        <v>230</v>
      </c>
      <c r="F32" t="s">
        <v>231</v>
      </c>
      <c r="G32" t="s">
        <v>232</v>
      </c>
      <c r="H32">
        <f t="shared" si="0"/>
        <v>4204</v>
      </c>
      <c r="I32" t="s">
        <v>9</v>
      </c>
      <c r="J32" t="s">
        <v>10</v>
      </c>
      <c r="K32">
        <v>1</v>
      </c>
      <c r="L32">
        <v>0</v>
      </c>
      <c r="M32">
        <v>1</v>
      </c>
    </row>
    <row r="33" spans="1:13" x14ac:dyDescent="0.25">
      <c r="A33">
        <v>102301</v>
      </c>
      <c r="B33">
        <v>102301</v>
      </c>
      <c r="C33" t="s">
        <v>223</v>
      </c>
      <c r="D33" t="s">
        <v>224</v>
      </c>
      <c r="E33" t="s">
        <v>225</v>
      </c>
      <c r="F33" t="s">
        <v>226</v>
      </c>
      <c r="G33" t="s">
        <v>227</v>
      </c>
      <c r="H33">
        <f t="shared" si="0"/>
        <v>2803</v>
      </c>
      <c r="I33" t="s">
        <v>9</v>
      </c>
      <c r="J33" t="s">
        <v>10</v>
      </c>
      <c r="K33">
        <v>1</v>
      </c>
      <c r="L33">
        <v>0</v>
      </c>
      <c r="M33">
        <v>1</v>
      </c>
    </row>
    <row r="34" spans="1:13" x14ac:dyDescent="0.25">
      <c r="A34">
        <v>103401</v>
      </c>
      <c r="B34">
        <v>103401</v>
      </c>
      <c r="C34" t="s">
        <v>215</v>
      </c>
      <c r="D34" t="s">
        <v>216</v>
      </c>
      <c r="E34" t="s">
        <v>217</v>
      </c>
      <c r="F34" t="s">
        <v>218</v>
      </c>
      <c r="G34" t="s">
        <v>219</v>
      </c>
      <c r="H34">
        <f t="shared" si="0"/>
        <v>9728</v>
      </c>
      <c r="I34" t="s">
        <v>9</v>
      </c>
      <c r="J34" t="s">
        <v>10</v>
      </c>
      <c r="K34">
        <v>1</v>
      </c>
      <c r="L34">
        <v>0</v>
      </c>
      <c r="M34">
        <v>1</v>
      </c>
    </row>
    <row r="35" spans="1:13" x14ac:dyDescent="0.25">
      <c r="A35">
        <v>107401</v>
      </c>
      <c r="B35">
        <v>107401</v>
      </c>
      <c r="C35" t="s">
        <v>220</v>
      </c>
      <c r="D35" t="s">
        <v>220</v>
      </c>
      <c r="E35" t="s">
        <v>217</v>
      </c>
      <c r="F35" t="s">
        <v>221</v>
      </c>
      <c r="G35" t="s">
        <v>222</v>
      </c>
      <c r="H35">
        <f t="shared" si="0"/>
        <v>9713</v>
      </c>
      <c r="I35" t="s">
        <v>9</v>
      </c>
      <c r="J35" t="s">
        <v>10</v>
      </c>
      <c r="K35">
        <v>1</v>
      </c>
      <c r="L35">
        <v>0</v>
      </c>
      <c r="M35">
        <v>1</v>
      </c>
    </row>
    <row r="36" spans="1:13" x14ac:dyDescent="0.25">
      <c r="A36">
        <v>103101</v>
      </c>
      <c r="B36">
        <v>103101</v>
      </c>
      <c r="C36" t="s">
        <v>179</v>
      </c>
      <c r="D36" t="s">
        <v>211</v>
      </c>
      <c r="E36" t="s">
        <v>212</v>
      </c>
      <c r="F36" t="s">
        <v>213</v>
      </c>
      <c r="G36" t="s">
        <v>214</v>
      </c>
      <c r="H36">
        <f t="shared" si="0"/>
        <v>2035</v>
      </c>
      <c r="I36" t="s">
        <v>9</v>
      </c>
      <c r="J36" t="s">
        <v>10</v>
      </c>
      <c r="K36">
        <v>1</v>
      </c>
      <c r="L36">
        <v>0</v>
      </c>
      <c r="M36">
        <v>1</v>
      </c>
    </row>
    <row r="37" spans="1:13" x14ac:dyDescent="0.25">
      <c r="A37">
        <v>105301</v>
      </c>
      <c r="B37">
        <v>105301</v>
      </c>
      <c r="C37" t="s">
        <v>206</v>
      </c>
      <c r="D37" t="s">
        <v>207</v>
      </c>
      <c r="E37" t="s">
        <v>208</v>
      </c>
      <c r="F37" t="s">
        <v>209</v>
      </c>
      <c r="G37" t="s">
        <v>210</v>
      </c>
      <c r="H37">
        <f t="shared" si="0"/>
        <v>7772</v>
      </c>
      <c r="I37" t="s">
        <v>9</v>
      </c>
      <c r="J37" t="s">
        <v>10</v>
      </c>
      <c r="K37">
        <v>1</v>
      </c>
      <c r="L37">
        <v>0</v>
      </c>
      <c r="M37">
        <v>1</v>
      </c>
    </row>
    <row r="38" spans="1:13" x14ac:dyDescent="0.25">
      <c r="A38">
        <v>106201</v>
      </c>
      <c r="B38">
        <v>106201</v>
      </c>
      <c r="C38" t="s">
        <v>201</v>
      </c>
      <c r="D38" t="s">
        <v>202</v>
      </c>
      <c r="E38" t="s">
        <v>203</v>
      </c>
      <c r="F38" t="s">
        <v>204</v>
      </c>
      <c r="G38" t="s">
        <v>205</v>
      </c>
      <c r="H38">
        <f t="shared" si="0"/>
        <v>3844</v>
      </c>
      <c r="I38" t="s">
        <v>9</v>
      </c>
      <c r="J38" t="s">
        <v>10</v>
      </c>
      <c r="K38">
        <v>1</v>
      </c>
      <c r="L38">
        <v>0</v>
      </c>
      <c r="M38">
        <v>1</v>
      </c>
    </row>
    <row r="39" spans="1:13" x14ac:dyDescent="0.25">
      <c r="A39">
        <v>101101</v>
      </c>
      <c r="B39">
        <v>101101</v>
      </c>
      <c r="C39" t="s">
        <v>170</v>
      </c>
      <c r="D39" t="s">
        <v>197</v>
      </c>
      <c r="E39" t="s">
        <v>198</v>
      </c>
      <c r="F39" t="s">
        <v>199</v>
      </c>
      <c r="G39" t="s">
        <v>200</v>
      </c>
      <c r="H39">
        <f t="shared" si="0"/>
        <v>8441</v>
      </c>
      <c r="I39" t="s">
        <v>9</v>
      </c>
      <c r="J39" t="s">
        <v>10</v>
      </c>
      <c r="K39">
        <v>1</v>
      </c>
      <c r="L39">
        <v>0</v>
      </c>
      <c r="M39">
        <v>1</v>
      </c>
    </row>
    <row r="40" spans="1:13" x14ac:dyDescent="0.25">
      <c r="A40">
        <v>100701</v>
      </c>
      <c r="B40">
        <v>100701</v>
      </c>
      <c r="C40" t="s">
        <v>85</v>
      </c>
      <c r="D40" t="s">
        <v>193</v>
      </c>
      <c r="E40" t="s">
        <v>194</v>
      </c>
      <c r="F40" t="s">
        <v>195</v>
      </c>
      <c r="G40" t="s">
        <v>196</v>
      </c>
      <c r="H40">
        <f t="shared" si="0"/>
        <v>6419</v>
      </c>
      <c r="I40" t="s">
        <v>9</v>
      </c>
      <c r="J40" t="s">
        <v>10</v>
      </c>
      <c r="K40">
        <v>1</v>
      </c>
      <c r="L40">
        <v>0</v>
      </c>
      <c r="M40">
        <v>1</v>
      </c>
    </row>
    <row r="41" spans="1:13" x14ac:dyDescent="0.25">
      <c r="A41">
        <v>101701</v>
      </c>
      <c r="B41">
        <v>101701</v>
      </c>
      <c r="C41" t="s">
        <v>188</v>
      </c>
      <c r="D41" t="s">
        <v>189</v>
      </c>
      <c r="E41" t="s">
        <v>190</v>
      </c>
      <c r="F41" t="s">
        <v>191</v>
      </c>
      <c r="G41" t="s">
        <v>192</v>
      </c>
      <c r="H41">
        <f t="shared" si="0"/>
        <v>5707</v>
      </c>
      <c r="I41" t="s">
        <v>9</v>
      </c>
      <c r="J41" t="s">
        <v>10</v>
      </c>
      <c r="K41">
        <v>1</v>
      </c>
      <c r="L41">
        <v>0</v>
      </c>
      <c r="M41">
        <v>1</v>
      </c>
    </row>
    <row r="42" spans="1:13" x14ac:dyDescent="0.25">
      <c r="A42">
        <v>106901</v>
      </c>
      <c r="B42">
        <v>106901</v>
      </c>
      <c r="C42" t="s">
        <v>184</v>
      </c>
      <c r="D42" t="s">
        <v>185</v>
      </c>
      <c r="E42" t="s">
        <v>185</v>
      </c>
      <c r="F42" t="s">
        <v>186</v>
      </c>
      <c r="G42" t="s">
        <v>187</v>
      </c>
      <c r="H42">
        <f t="shared" si="0"/>
        <v>1212</v>
      </c>
      <c r="I42" t="s">
        <v>9</v>
      </c>
      <c r="J42" t="s">
        <v>10</v>
      </c>
      <c r="K42">
        <v>1</v>
      </c>
      <c r="L42">
        <v>0</v>
      </c>
      <c r="M42">
        <v>1</v>
      </c>
    </row>
    <row r="43" spans="1:13" x14ac:dyDescent="0.25">
      <c r="A43">
        <v>108101</v>
      </c>
      <c r="B43">
        <v>108101</v>
      </c>
      <c r="C43" t="s">
        <v>135</v>
      </c>
      <c r="D43" t="s">
        <v>175</v>
      </c>
      <c r="E43" t="s">
        <v>176</v>
      </c>
      <c r="F43" t="s">
        <v>177</v>
      </c>
      <c r="G43" t="s">
        <v>178</v>
      </c>
      <c r="H43">
        <f t="shared" si="0"/>
        <v>1624</v>
      </c>
      <c r="I43" t="s">
        <v>9</v>
      </c>
      <c r="J43" t="s">
        <v>10</v>
      </c>
      <c r="K43">
        <v>1</v>
      </c>
      <c r="L43">
        <v>0</v>
      </c>
      <c r="M43">
        <v>1</v>
      </c>
    </row>
    <row r="44" spans="1:13" x14ac:dyDescent="0.25">
      <c r="A44">
        <v>109201</v>
      </c>
      <c r="B44">
        <v>109201</v>
      </c>
      <c r="C44" t="s">
        <v>170</v>
      </c>
      <c r="D44" t="s">
        <v>171</v>
      </c>
      <c r="E44" t="s">
        <v>172</v>
      </c>
      <c r="F44" t="s">
        <v>173</v>
      </c>
      <c r="G44" t="s">
        <v>174</v>
      </c>
      <c r="H44">
        <f t="shared" si="0"/>
        <v>8934</v>
      </c>
      <c r="I44" t="s">
        <v>9</v>
      </c>
      <c r="J44" t="s">
        <v>10</v>
      </c>
      <c r="K44">
        <v>1</v>
      </c>
      <c r="L44">
        <v>0</v>
      </c>
      <c r="M44">
        <v>1</v>
      </c>
    </row>
    <row r="45" spans="1:13" x14ac:dyDescent="0.25">
      <c r="A45">
        <v>103301</v>
      </c>
      <c r="B45">
        <v>103301</v>
      </c>
      <c r="C45" t="s">
        <v>165</v>
      </c>
      <c r="D45" t="s">
        <v>166</v>
      </c>
      <c r="E45" t="s">
        <v>167</v>
      </c>
      <c r="F45" t="s">
        <v>168</v>
      </c>
      <c r="G45" t="s">
        <v>169</v>
      </c>
      <c r="H45">
        <f t="shared" si="0"/>
        <v>2333</v>
      </c>
      <c r="I45" t="s">
        <v>9</v>
      </c>
      <c r="J45" t="s">
        <v>10</v>
      </c>
      <c r="K45">
        <v>1</v>
      </c>
      <c r="L45">
        <v>0</v>
      </c>
      <c r="M45">
        <v>1</v>
      </c>
    </row>
    <row r="46" spans="1:13" x14ac:dyDescent="0.25">
      <c r="A46">
        <v>104901</v>
      </c>
      <c r="B46">
        <v>104901</v>
      </c>
      <c r="C46" t="s">
        <v>160</v>
      </c>
      <c r="D46" t="s">
        <v>161</v>
      </c>
      <c r="E46" t="s">
        <v>162</v>
      </c>
      <c r="F46" t="s">
        <v>163</v>
      </c>
      <c r="G46" t="s">
        <v>164</v>
      </c>
      <c r="H46">
        <f t="shared" si="0"/>
        <v>2353</v>
      </c>
      <c r="I46" t="s">
        <v>9</v>
      </c>
      <c r="J46" t="s">
        <v>10</v>
      </c>
      <c r="K46">
        <v>1</v>
      </c>
      <c r="L46">
        <v>0</v>
      </c>
      <c r="M46">
        <v>1</v>
      </c>
    </row>
    <row r="47" spans="1:13" x14ac:dyDescent="0.25">
      <c r="A47">
        <v>100201</v>
      </c>
      <c r="B47">
        <v>100201</v>
      </c>
      <c r="C47" t="s">
        <v>156</v>
      </c>
      <c r="D47" t="s">
        <v>156</v>
      </c>
      <c r="E47" t="s">
        <v>157</v>
      </c>
      <c r="F47" t="s">
        <v>158</v>
      </c>
      <c r="G47" t="s">
        <v>159</v>
      </c>
      <c r="H47">
        <f t="shared" si="0"/>
        <v>6229</v>
      </c>
      <c r="I47" t="s">
        <v>9</v>
      </c>
      <c r="J47" t="s">
        <v>10</v>
      </c>
      <c r="K47">
        <v>1</v>
      </c>
      <c r="L47">
        <v>0</v>
      </c>
      <c r="M47">
        <v>1</v>
      </c>
    </row>
    <row r="48" spans="1:13" x14ac:dyDescent="0.25">
      <c r="A48">
        <v>100901</v>
      </c>
      <c r="B48">
        <v>100901</v>
      </c>
      <c r="C48" t="s">
        <v>139</v>
      </c>
      <c r="D48" t="s">
        <v>140</v>
      </c>
      <c r="E48" t="s">
        <v>141</v>
      </c>
      <c r="F48" t="s">
        <v>142</v>
      </c>
      <c r="G48" t="s">
        <v>143</v>
      </c>
      <c r="H48">
        <f t="shared" si="0"/>
        <v>6532</v>
      </c>
      <c r="I48" t="s">
        <v>9</v>
      </c>
      <c r="J48" t="s">
        <v>10</v>
      </c>
      <c r="K48">
        <v>1</v>
      </c>
      <c r="L48">
        <v>0</v>
      </c>
      <c r="M48">
        <v>1</v>
      </c>
    </row>
    <row r="49" spans="1:13" x14ac:dyDescent="0.25">
      <c r="A49">
        <v>107501</v>
      </c>
      <c r="B49">
        <v>107501</v>
      </c>
      <c r="C49" t="s">
        <v>144</v>
      </c>
      <c r="D49" t="s">
        <v>145</v>
      </c>
      <c r="E49" t="s">
        <v>141</v>
      </c>
      <c r="F49" t="s">
        <v>146</v>
      </c>
      <c r="G49" t="s">
        <v>147</v>
      </c>
      <c r="H49">
        <f t="shared" si="0"/>
        <v>6525</v>
      </c>
      <c r="I49" t="s">
        <v>9</v>
      </c>
      <c r="J49" t="s">
        <v>10</v>
      </c>
      <c r="K49">
        <v>1</v>
      </c>
      <c r="L49">
        <v>0</v>
      </c>
      <c r="M49">
        <v>1</v>
      </c>
    </row>
    <row r="50" spans="1:13" x14ac:dyDescent="0.25">
      <c r="A50">
        <v>103201</v>
      </c>
      <c r="B50">
        <v>103201</v>
      </c>
      <c r="C50" t="s">
        <v>130</v>
      </c>
      <c r="D50" t="s">
        <v>131</v>
      </c>
      <c r="E50" t="s">
        <v>132</v>
      </c>
      <c r="F50" t="s">
        <v>133</v>
      </c>
      <c r="G50" t="s">
        <v>134</v>
      </c>
      <c r="H50">
        <f t="shared" si="0"/>
        <v>6043</v>
      </c>
      <c r="I50" t="s">
        <v>9</v>
      </c>
      <c r="J50" t="s">
        <v>10</v>
      </c>
      <c r="K50">
        <v>1</v>
      </c>
      <c r="L50">
        <v>0</v>
      </c>
      <c r="M50">
        <v>1</v>
      </c>
    </row>
    <row r="51" spans="1:13" x14ac:dyDescent="0.25">
      <c r="A51">
        <v>101801</v>
      </c>
      <c r="B51">
        <v>101801</v>
      </c>
      <c r="C51" t="s">
        <v>109</v>
      </c>
      <c r="D51" t="s">
        <v>110</v>
      </c>
      <c r="E51" t="s">
        <v>111</v>
      </c>
      <c r="F51" t="s">
        <v>112</v>
      </c>
      <c r="G51" t="s">
        <v>113</v>
      </c>
      <c r="H51">
        <f t="shared" si="0"/>
        <v>3015</v>
      </c>
      <c r="I51" t="s">
        <v>9</v>
      </c>
      <c r="J51" t="s">
        <v>10</v>
      </c>
      <c r="K51">
        <v>1</v>
      </c>
      <c r="L51">
        <v>0</v>
      </c>
      <c r="M51">
        <v>1</v>
      </c>
    </row>
    <row r="52" spans="1:13" x14ac:dyDescent="0.25">
      <c r="A52">
        <v>107801</v>
      </c>
      <c r="B52">
        <v>107805</v>
      </c>
      <c r="C52" t="s">
        <v>99</v>
      </c>
      <c r="D52" t="s">
        <v>114</v>
      </c>
      <c r="E52" t="s">
        <v>111</v>
      </c>
      <c r="F52" t="s">
        <v>115</v>
      </c>
      <c r="G52" t="s">
        <v>116</v>
      </c>
      <c r="H52">
        <f t="shared" si="0"/>
        <v>3045</v>
      </c>
      <c r="I52" t="s">
        <v>9</v>
      </c>
      <c r="J52" t="s">
        <v>10</v>
      </c>
      <c r="K52">
        <v>1</v>
      </c>
      <c r="L52">
        <v>0</v>
      </c>
      <c r="M52">
        <v>1</v>
      </c>
    </row>
    <row r="53" spans="1:13" x14ac:dyDescent="0.25">
      <c r="A53">
        <v>102801</v>
      </c>
      <c r="B53">
        <v>102801</v>
      </c>
      <c r="C53" t="s">
        <v>117</v>
      </c>
      <c r="D53" t="s">
        <v>118</v>
      </c>
      <c r="E53" t="s">
        <v>111</v>
      </c>
      <c r="F53" t="s">
        <v>119</v>
      </c>
      <c r="G53" t="s">
        <v>120</v>
      </c>
      <c r="H53">
        <f t="shared" si="0"/>
        <v>3083</v>
      </c>
      <c r="I53" t="s">
        <v>9</v>
      </c>
      <c r="J53" t="s">
        <v>10</v>
      </c>
      <c r="K53">
        <v>1</v>
      </c>
      <c r="L53">
        <v>0</v>
      </c>
      <c r="M53">
        <v>1</v>
      </c>
    </row>
    <row r="54" spans="1:13" x14ac:dyDescent="0.25">
      <c r="A54">
        <v>103901</v>
      </c>
      <c r="B54">
        <v>103903</v>
      </c>
      <c r="C54" t="s">
        <v>121</v>
      </c>
      <c r="D54" t="s">
        <v>122</v>
      </c>
      <c r="E54" t="s">
        <v>111</v>
      </c>
      <c r="F54" t="s">
        <v>123</v>
      </c>
      <c r="G54" t="s">
        <v>124</v>
      </c>
      <c r="H54">
        <f t="shared" si="0"/>
        <v>3079</v>
      </c>
      <c r="I54" t="s">
        <v>9</v>
      </c>
      <c r="J54" t="s">
        <v>10</v>
      </c>
      <c r="K54">
        <v>1</v>
      </c>
      <c r="L54">
        <v>0</v>
      </c>
      <c r="M54">
        <v>1</v>
      </c>
    </row>
    <row r="55" spans="1:13" x14ac:dyDescent="0.25">
      <c r="A55">
        <v>101201</v>
      </c>
      <c r="B55">
        <v>101202</v>
      </c>
      <c r="C55" t="s">
        <v>104</v>
      </c>
      <c r="D55" t="s">
        <v>105</v>
      </c>
      <c r="E55" t="s">
        <v>106</v>
      </c>
      <c r="F55" t="s">
        <v>107</v>
      </c>
      <c r="G55" t="s">
        <v>108</v>
      </c>
      <c r="H55">
        <f t="shared" si="0"/>
        <v>9679</v>
      </c>
      <c r="I55" t="s">
        <v>9</v>
      </c>
      <c r="J55" t="s">
        <v>10</v>
      </c>
      <c r="K55">
        <v>1</v>
      </c>
      <c r="L55">
        <v>0</v>
      </c>
      <c r="M55">
        <v>1</v>
      </c>
    </row>
    <row r="56" spans="1:13" x14ac:dyDescent="0.25">
      <c r="A56">
        <v>104801</v>
      </c>
      <c r="B56">
        <v>104805</v>
      </c>
      <c r="C56" t="s">
        <v>18</v>
      </c>
      <c r="D56" t="s">
        <v>91</v>
      </c>
      <c r="E56" t="s">
        <v>92</v>
      </c>
      <c r="F56" t="s">
        <v>93</v>
      </c>
      <c r="G56" t="s">
        <v>94</v>
      </c>
      <c r="H56">
        <f t="shared" si="0"/>
        <v>2545</v>
      </c>
      <c r="I56" t="s">
        <v>9</v>
      </c>
      <c r="J56" t="s">
        <v>10</v>
      </c>
      <c r="K56">
        <v>1</v>
      </c>
      <c r="L56">
        <v>0</v>
      </c>
      <c r="M56">
        <v>1</v>
      </c>
    </row>
    <row r="57" spans="1:13" x14ac:dyDescent="0.25">
      <c r="A57">
        <v>103801</v>
      </c>
      <c r="B57">
        <v>103802</v>
      </c>
      <c r="C57" t="s">
        <v>95</v>
      </c>
      <c r="D57" t="s">
        <v>96</v>
      </c>
      <c r="E57" t="s">
        <v>92</v>
      </c>
      <c r="F57" t="s">
        <v>97</v>
      </c>
      <c r="G57" t="s">
        <v>98</v>
      </c>
      <c r="H57">
        <f t="shared" si="0"/>
        <v>2512</v>
      </c>
      <c r="I57" t="s">
        <v>9</v>
      </c>
      <c r="J57" t="s">
        <v>10</v>
      </c>
      <c r="K57">
        <v>1</v>
      </c>
      <c r="L57">
        <v>0</v>
      </c>
      <c r="M57">
        <v>1</v>
      </c>
    </row>
    <row r="58" spans="1:13" x14ac:dyDescent="0.25">
      <c r="A58">
        <v>103001</v>
      </c>
      <c r="B58">
        <v>103007</v>
      </c>
      <c r="C58" t="s">
        <v>86</v>
      </c>
      <c r="D58" t="s">
        <v>87</v>
      </c>
      <c r="E58" t="s">
        <v>88</v>
      </c>
      <c r="F58" t="s">
        <v>89</v>
      </c>
      <c r="G58" t="s">
        <v>90</v>
      </c>
      <c r="H58">
        <f t="shared" si="0"/>
        <v>5223</v>
      </c>
      <c r="I58" t="s">
        <v>9</v>
      </c>
      <c r="J58" t="s">
        <v>10</v>
      </c>
      <c r="K58">
        <v>1</v>
      </c>
      <c r="L58">
        <v>0</v>
      </c>
      <c r="M58">
        <v>1</v>
      </c>
    </row>
    <row r="59" spans="1:13" x14ac:dyDescent="0.25">
      <c r="A59">
        <v>100601</v>
      </c>
      <c r="B59">
        <v>100601</v>
      </c>
      <c r="C59" t="s">
        <v>80</v>
      </c>
      <c r="D59" t="s">
        <v>81</v>
      </c>
      <c r="E59" t="s">
        <v>82</v>
      </c>
      <c r="F59" t="s">
        <v>83</v>
      </c>
      <c r="G59" t="s">
        <v>84</v>
      </c>
      <c r="H59">
        <f t="shared" si="0"/>
        <v>8601</v>
      </c>
      <c r="I59" t="s">
        <v>9</v>
      </c>
      <c r="J59" t="s">
        <v>10</v>
      </c>
      <c r="K59">
        <v>1</v>
      </c>
      <c r="L59">
        <v>0</v>
      </c>
      <c r="M59">
        <v>1</v>
      </c>
    </row>
    <row r="60" spans="1:13" x14ac:dyDescent="0.25">
      <c r="A60">
        <v>108901</v>
      </c>
      <c r="B60">
        <v>108801</v>
      </c>
      <c r="C60" t="s">
        <v>75</v>
      </c>
      <c r="D60" t="s">
        <v>76</v>
      </c>
      <c r="E60" t="s">
        <v>77</v>
      </c>
      <c r="F60" t="s">
        <v>78</v>
      </c>
      <c r="G60" t="s">
        <v>79</v>
      </c>
      <c r="H60">
        <f t="shared" si="0"/>
        <v>4535</v>
      </c>
      <c r="I60" t="s">
        <v>9</v>
      </c>
      <c r="J60" t="s">
        <v>10</v>
      </c>
      <c r="K60">
        <v>1</v>
      </c>
      <c r="L60">
        <v>0</v>
      </c>
      <c r="M60">
        <v>1</v>
      </c>
    </row>
    <row r="61" spans="1:13" x14ac:dyDescent="0.25">
      <c r="A61">
        <v>108701</v>
      </c>
      <c r="B61">
        <v>108701</v>
      </c>
      <c r="C61" t="s">
        <v>70</v>
      </c>
      <c r="D61" t="s">
        <v>71</v>
      </c>
      <c r="E61" t="s">
        <v>72</v>
      </c>
      <c r="F61" t="s">
        <v>73</v>
      </c>
      <c r="G61" t="s">
        <v>74</v>
      </c>
      <c r="H61">
        <f t="shared" si="0"/>
        <v>4002</v>
      </c>
      <c r="I61" t="s">
        <v>9</v>
      </c>
      <c r="J61" t="s">
        <v>10</v>
      </c>
      <c r="K61">
        <v>1</v>
      </c>
      <c r="L61">
        <v>0</v>
      </c>
      <c r="M61">
        <v>1</v>
      </c>
    </row>
    <row r="62" spans="1:13" x14ac:dyDescent="0.25">
      <c r="A62">
        <v>105901</v>
      </c>
      <c r="B62">
        <v>105901</v>
      </c>
      <c r="C62" t="s">
        <v>65</v>
      </c>
      <c r="D62" t="s">
        <v>66</v>
      </c>
      <c r="E62" t="s">
        <v>67</v>
      </c>
      <c r="F62" t="s">
        <v>68</v>
      </c>
      <c r="G62" t="s">
        <v>69</v>
      </c>
      <c r="H62">
        <f t="shared" si="0"/>
        <v>5022</v>
      </c>
      <c r="I62" t="s">
        <v>9</v>
      </c>
      <c r="J62" t="s">
        <v>10</v>
      </c>
      <c r="K62">
        <v>1</v>
      </c>
      <c r="L62">
        <v>0</v>
      </c>
      <c r="M62">
        <v>1</v>
      </c>
    </row>
    <row r="63" spans="1:13" x14ac:dyDescent="0.25">
      <c r="A63">
        <v>108501</v>
      </c>
      <c r="B63">
        <v>108503</v>
      </c>
      <c r="C63" t="s">
        <v>60</v>
      </c>
      <c r="D63" t="s">
        <v>61</v>
      </c>
      <c r="E63" t="s">
        <v>62</v>
      </c>
      <c r="F63" t="s">
        <v>63</v>
      </c>
      <c r="G63" t="s">
        <v>64</v>
      </c>
      <c r="H63">
        <f t="shared" si="0"/>
        <v>5406</v>
      </c>
      <c r="I63" t="s">
        <v>9</v>
      </c>
      <c r="J63" t="s">
        <v>10</v>
      </c>
      <c r="K63">
        <v>1</v>
      </c>
      <c r="L63">
        <v>0</v>
      </c>
      <c r="M63">
        <v>1</v>
      </c>
    </row>
    <row r="64" spans="1:13" x14ac:dyDescent="0.25">
      <c r="A64">
        <v>101401</v>
      </c>
      <c r="B64">
        <v>101401</v>
      </c>
      <c r="C64" t="s">
        <v>48</v>
      </c>
      <c r="D64" t="s">
        <v>49</v>
      </c>
      <c r="E64" t="s">
        <v>50</v>
      </c>
      <c r="F64" t="s">
        <v>51</v>
      </c>
      <c r="G64" t="s">
        <v>52</v>
      </c>
      <c r="H64">
        <f t="shared" si="0"/>
        <v>3582</v>
      </c>
      <c r="I64" t="s">
        <v>9</v>
      </c>
      <c r="J64" t="s">
        <v>10</v>
      </c>
      <c r="K64">
        <v>1</v>
      </c>
      <c r="L64">
        <v>0</v>
      </c>
      <c r="M64">
        <v>1</v>
      </c>
    </row>
    <row r="65" spans="1:13" x14ac:dyDescent="0.25">
      <c r="A65">
        <v>105801</v>
      </c>
      <c r="B65">
        <v>105806</v>
      </c>
      <c r="C65" t="s">
        <v>53</v>
      </c>
      <c r="D65" t="s">
        <v>54</v>
      </c>
      <c r="E65" t="s">
        <v>50</v>
      </c>
      <c r="F65" t="s">
        <v>55</v>
      </c>
      <c r="G65" t="s">
        <v>56</v>
      </c>
      <c r="H65">
        <f t="shared" si="0"/>
        <v>3543</v>
      </c>
      <c r="I65" t="s">
        <v>9</v>
      </c>
      <c r="J65" t="s">
        <v>10</v>
      </c>
      <c r="K65">
        <v>1</v>
      </c>
      <c r="L65">
        <v>0</v>
      </c>
      <c r="M65">
        <v>1</v>
      </c>
    </row>
    <row r="66" spans="1:13" x14ac:dyDescent="0.25">
      <c r="A66">
        <v>107601</v>
      </c>
      <c r="B66">
        <v>107601</v>
      </c>
      <c r="C66" t="s">
        <v>57</v>
      </c>
      <c r="D66" t="s">
        <v>57</v>
      </c>
      <c r="E66" t="s">
        <v>50</v>
      </c>
      <c r="F66" t="s">
        <v>58</v>
      </c>
      <c r="G66" t="s">
        <v>59</v>
      </c>
      <c r="H66">
        <f t="shared" si="0"/>
        <v>3584</v>
      </c>
      <c r="I66" t="s">
        <v>9</v>
      </c>
      <c r="J66" t="s">
        <v>10</v>
      </c>
      <c r="K66">
        <v>1</v>
      </c>
      <c r="L66">
        <v>0</v>
      </c>
      <c r="M66">
        <v>1</v>
      </c>
    </row>
    <row r="67" spans="1:13" x14ac:dyDescent="0.25">
      <c r="A67">
        <v>103501</v>
      </c>
      <c r="B67">
        <v>103501</v>
      </c>
      <c r="C67" t="s">
        <v>43</v>
      </c>
      <c r="D67" t="s">
        <v>44</v>
      </c>
      <c r="E67" t="s">
        <v>45</v>
      </c>
      <c r="F67" t="s">
        <v>46</v>
      </c>
      <c r="G67" t="s">
        <v>47</v>
      </c>
      <c r="H67">
        <f t="shared" si="0"/>
        <v>5504</v>
      </c>
      <c r="I67" t="s">
        <v>9</v>
      </c>
      <c r="J67" t="s">
        <v>10</v>
      </c>
      <c r="K67">
        <v>1</v>
      </c>
      <c r="L67">
        <v>0</v>
      </c>
      <c r="M67">
        <v>1</v>
      </c>
    </row>
    <row r="68" spans="1:13" x14ac:dyDescent="0.25">
      <c r="A68">
        <v>107701</v>
      </c>
      <c r="B68">
        <v>107701</v>
      </c>
      <c r="C68" t="s">
        <v>38</v>
      </c>
      <c r="D68" t="s">
        <v>39</v>
      </c>
      <c r="E68" t="s">
        <v>40</v>
      </c>
      <c r="F68" t="s">
        <v>41</v>
      </c>
      <c r="G68" t="s">
        <v>42</v>
      </c>
      <c r="H68">
        <f t="shared" si="0"/>
        <v>5912</v>
      </c>
      <c r="I68" t="s">
        <v>9</v>
      </c>
      <c r="J68" t="s">
        <v>10</v>
      </c>
      <c r="K68">
        <v>1</v>
      </c>
      <c r="L68">
        <v>0</v>
      </c>
      <c r="M68">
        <v>1</v>
      </c>
    </row>
    <row r="69" spans="1:13" x14ac:dyDescent="0.25">
      <c r="A69">
        <v>106101</v>
      </c>
      <c r="B69">
        <v>106101</v>
      </c>
      <c r="C69" t="s">
        <v>33</v>
      </c>
      <c r="D69" t="s">
        <v>34</v>
      </c>
      <c r="E69" t="s">
        <v>35</v>
      </c>
      <c r="F69" t="s">
        <v>36</v>
      </c>
      <c r="G69" t="s">
        <v>37</v>
      </c>
      <c r="H69">
        <f t="shared" ref="H69:H82" si="1">LEFT(G69,4)*1</f>
        <v>6001</v>
      </c>
      <c r="I69" t="s">
        <v>9</v>
      </c>
      <c r="J69" t="s">
        <v>10</v>
      </c>
      <c r="K69">
        <v>1</v>
      </c>
      <c r="L69">
        <v>0</v>
      </c>
      <c r="M69">
        <v>1</v>
      </c>
    </row>
    <row r="70" spans="1:13" x14ac:dyDescent="0.25">
      <c r="A70">
        <v>107101</v>
      </c>
      <c r="B70">
        <v>107101</v>
      </c>
      <c r="C70" t="s">
        <v>28</v>
      </c>
      <c r="D70" t="s">
        <v>29</v>
      </c>
      <c r="E70" t="s">
        <v>30</v>
      </c>
      <c r="F70" t="s">
        <v>31</v>
      </c>
      <c r="G70" t="s">
        <v>32</v>
      </c>
      <c r="H70">
        <f t="shared" si="1"/>
        <v>7101</v>
      </c>
      <c r="I70" t="s">
        <v>9</v>
      </c>
      <c r="J70" t="s">
        <v>10</v>
      </c>
      <c r="K70">
        <v>1</v>
      </c>
      <c r="L70">
        <v>0</v>
      </c>
      <c r="M70">
        <v>1</v>
      </c>
    </row>
    <row r="71" spans="1:13" x14ac:dyDescent="0.25">
      <c r="A71">
        <v>108301</v>
      </c>
      <c r="B71">
        <v>108301</v>
      </c>
      <c r="C71" t="s">
        <v>23</v>
      </c>
      <c r="D71" t="s">
        <v>24</v>
      </c>
      <c r="E71" t="s">
        <v>25</v>
      </c>
      <c r="F71" t="s">
        <v>26</v>
      </c>
      <c r="G71" t="s">
        <v>27</v>
      </c>
      <c r="H71">
        <f t="shared" si="1"/>
        <v>1502</v>
      </c>
      <c r="I71" t="s">
        <v>9</v>
      </c>
      <c r="J71" t="s">
        <v>10</v>
      </c>
      <c r="K71">
        <v>1</v>
      </c>
      <c r="L71">
        <v>0</v>
      </c>
      <c r="M71">
        <v>1</v>
      </c>
    </row>
    <row r="72" spans="1:13" x14ac:dyDescent="0.25">
      <c r="A72">
        <v>107201</v>
      </c>
      <c r="B72">
        <v>107201</v>
      </c>
      <c r="C72" t="s">
        <v>18</v>
      </c>
      <c r="D72" t="s">
        <v>19</v>
      </c>
      <c r="E72" t="s">
        <v>20</v>
      </c>
      <c r="F72" t="s">
        <v>21</v>
      </c>
      <c r="G72" t="s">
        <v>22</v>
      </c>
      <c r="H72">
        <f t="shared" si="1"/>
        <v>2725</v>
      </c>
      <c r="I72" t="s">
        <v>9</v>
      </c>
      <c r="J72" t="s">
        <v>10</v>
      </c>
      <c r="K72">
        <v>1</v>
      </c>
      <c r="L72">
        <v>0</v>
      </c>
      <c r="M72">
        <v>1</v>
      </c>
    </row>
    <row r="73" spans="1:13" x14ac:dyDescent="0.25">
      <c r="A73">
        <v>102901</v>
      </c>
      <c r="B73">
        <v>102902</v>
      </c>
      <c r="C73" t="s">
        <v>4</v>
      </c>
      <c r="D73" t="s">
        <v>5</v>
      </c>
      <c r="E73" t="s">
        <v>6</v>
      </c>
      <c r="F73" t="s">
        <v>7</v>
      </c>
      <c r="G73" t="s">
        <v>8</v>
      </c>
      <c r="H73">
        <f t="shared" si="1"/>
        <v>8025</v>
      </c>
      <c r="I73" t="s">
        <v>9</v>
      </c>
      <c r="J73" t="s">
        <v>10</v>
      </c>
      <c r="K73">
        <v>1</v>
      </c>
      <c r="L73">
        <v>0</v>
      </c>
      <c r="M73">
        <v>1</v>
      </c>
    </row>
    <row r="74" spans="1:13" x14ac:dyDescent="0.25">
      <c r="A74">
        <v>108401</v>
      </c>
      <c r="B74">
        <v>108401</v>
      </c>
      <c r="C74" t="s">
        <v>352</v>
      </c>
      <c r="D74" t="s">
        <v>353</v>
      </c>
      <c r="E74" t="s">
        <v>354</v>
      </c>
      <c r="F74" t="s">
        <v>355</v>
      </c>
      <c r="G74" t="s">
        <v>356</v>
      </c>
      <c r="H74">
        <f t="shared" si="1"/>
        <v>1186</v>
      </c>
      <c r="I74" t="s">
        <v>16</v>
      </c>
      <c r="J74" t="s">
        <v>10</v>
      </c>
      <c r="K74">
        <v>0</v>
      </c>
      <c r="L74">
        <v>1</v>
      </c>
      <c r="M74">
        <v>1</v>
      </c>
    </row>
    <row r="75" spans="1:13" x14ac:dyDescent="0.25">
      <c r="A75">
        <v>107801</v>
      </c>
      <c r="B75">
        <v>107801</v>
      </c>
      <c r="C75" t="s">
        <v>99</v>
      </c>
      <c r="D75" t="s">
        <v>100</v>
      </c>
      <c r="E75" t="s">
        <v>101</v>
      </c>
      <c r="F75" t="s">
        <v>102</v>
      </c>
      <c r="G75" t="s">
        <v>103</v>
      </c>
      <c r="H75">
        <f t="shared" si="1"/>
        <v>3118</v>
      </c>
      <c r="I75" t="s">
        <v>16</v>
      </c>
      <c r="J75" t="s">
        <v>17</v>
      </c>
      <c r="K75">
        <v>0</v>
      </c>
      <c r="L75">
        <v>1</v>
      </c>
      <c r="M75">
        <v>0</v>
      </c>
    </row>
    <row r="76" spans="1:13" x14ac:dyDescent="0.25">
      <c r="A76">
        <v>102101</v>
      </c>
      <c r="B76">
        <v>102101</v>
      </c>
      <c r="C76" t="s">
        <v>11</v>
      </c>
      <c r="D76" t="s">
        <v>12</v>
      </c>
      <c r="E76" t="s">
        <v>13</v>
      </c>
      <c r="F76" t="s">
        <v>14</v>
      </c>
      <c r="G76" t="s">
        <v>15</v>
      </c>
      <c r="H76">
        <f t="shared" si="1"/>
        <v>7207</v>
      </c>
      <c r="I76" t="s">
        <v>16</v>
      </c>
      <c r="J76" t="s">
        <v>17</v>
      </c>
      <c r="K76">
        <v>0</v>
      </c>
      <c r="L76">
        <v>1</v>
      </c>
      <c r="M76">
        <v>0</v>
      </c>
    </row>
    <row r="77" spans="1:13" x14ac:dyDescent="0.25">
      <c r="A77">
        <v>106301</v>
      </c>
      <c r="B77">
        <v>106304</v>
      </c>
      <c r="C77" t="s">
        <v>345</v>
      </c>
      <c r="D77" t="s">
        <v>349</v>
      </c>
      <c r="E77" t="s">
        <v>342</v>
      </c>
      <c r="F77" t="s">
        <v>350</v>
      </c>
      <c r="G77" t="s">
        <v>351</v>
      </c>
      <c r="H77">
        <f t="shared" si="1"/>
        <v>1061</v>
      </c>
      <c r="I77" t="s">
        <v>9</v>
      </c>
      <c r="K77">
        <v>1</v>
      </c>
      <c r="L77">
        <v>0</v>
      </c>
      <c r="M77">
        <v>0</v>
      </c>
    </row>
    <row r="78" spans="1:13" x14ac:dyDescent="0.25">
      <c r="A78">
        <v>105601</v>
      </c>
      <c r="B78">
        <v>105601</v>
      </c>
      <c r="C78" t="s">
        <v>179</v>
      </c>
      <c r="D78" t="s">
        <v>180</v>
      </c>
      <c r="E78" t="s">
        <v>181</v>
      </c>
      <c r="F78" t="s">
        <v>182</v>
      </c>
      <c r="G78" t="s">
        <v>183</v>
      </c>
      <c r="H78">
        <f t="shared" si="1"/>
        <v>2134</v>
      </c>
      <c r="I78" t="s">
        <v>9</v>
      </c>
      <c r="K78">
        <v>1</v>
      </c>
      <c r="L78">
        <v>0</v>
      </c>
      <c r="M78">
        <v>0</v>
      </c>
    </row>
    <row r="79" spans="1:13" x14ac:dyDescent="0.25">
      <c r="A79">
        <v>109101</v>
      </c>
      <c r="B79">
        <v>109101</v>
      </c>
      <c r="C79" t="s">
        <v>4</v>
      </c>
      <c r="D79" t="s">
        <v>152</v>
      </c>
      <c r="E79" t="s">
        <v>153</v>
      </c>
      <c r="F79" t="s">
        <v>154</v>
      </c>
      <c r="G79" t="s">
        <v>155</v>
      </c>
      <c r="H79">
        <f t="shared" si="1"/>
        <v>7943</v>
      </c>
      <c r="I79" t="s">
        <v>9</v>
      </c>
      <c r="K79">
        <v>1</v>
      </c>
      <c r="L79">
        <v>0</v>
      </c>
      <c r="M79">
        <v>0</v>
      </c>
    </row>
    <row r="80" spans="1:13" x14ac:dyDescent="0.25">
      <c r="A80">
        <v>105801</v>
      </c>
      <c r="B80">
        <v>105801</v>
      </c>
      <c r="C80" t="s">
        <v>53</v>
      </c>
      <c r="D80" t="s">
        <v>148</v>
      </c>
      <c r="E80" t="s">
        <v>149</v>
      </c>
      <c r="F80" t="s">
        <v>150</v>
      </c>
      <c r="G80" t="s">
        <v>151</v>
      </c>
      <c r="H80">
        <f t="shared" si="1"/>
        <v>3435</v>
      </c>
      <c r="I80" t="s">
        <v>9</v>
      </c>
      <c r="K80">
        <v>1</v>
      </c>
      <c r="L80">
        <v>0</v>
      </c>
      <c r="M80">
        <v>0</v>
      </c>
    </row>
    <row r="81" spans="1:13" x14ac:dyDescent="0.25">
      <c r="A81">
        <v>108001</v>
      </c>
      <c r="B81">
        <v>108001</v>
      </c>
      <c r="C81" t="s">
        <v>135</v>
      </c>
      <c r="D81" t="s">
        <v>135</v>
      </c>
      <c r="E81" t="s">
        <v>136</v>
      </c>
      <c r="F81" t="s">
        <v>137</v>
      </c>
      <c r="G81" t="s">
        <v>138</v>
      </c>
      <c r="H81">
        <f t="shared" si="1"/>
        <v>1441</v>
      </c>
      <c r="I81" t="s">
        <v>9</v>
      </c>
      <c r="K81">
        <v>1</v>
      </c>
      <c r="L81">
        <v>0</v>
      </c>
      <c r="M81">
        <v>0</v>
      </c>
    </row>
    <row r="82" spans="1:13" x14ac:dyDescent="0.25">
      <c r="A82">
        <v>102001</v>
      </c>
      <c r="B82">
        <v>102001</v>
      </c>
      <c r="C82" t="s">
        <v>125</v>
      </c>
      <c r="D82" t="s">
        <v>126</v>
      </c>
      <c r="E82" t="s">
        <v>127</v>
      </c>
      <c r="F82" t="s">
        <v>128</v>
      </c>
      <c r="G82" t="s">
        <v>129</v>
      </c>
      <c r="H82">
        <f t="shared" si="1"/>
        <v>4708</v>
      </c>
      <c r="I82" t="s">
        <v>9</v>
      </c>
      <c r="K82">
        <v>1</v>
      </c>
      <c r="L82">
        <v>0</v>
      </c>
      <c r="M82">
        <v>0</v>
      </c>
    </row>
  </sheetData>
  <autoFilter ref="A3:M82" xr:uid="{878024BD-1E0D-4E68-90BA-E484DC29A582}"/>
  <mergeCells count="1">
    <mergeCell ref="K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Toelichting</vt:lpstr>
      <vt:lpstr>Locaties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WAS6$</dc:creator>
  <cp:lastModifiedBy>Cindy Deuning</cp:lastModifiedBy>
  <dcterms:created xsi:type="dcterms:W3CDTF">2025-03-26T06:02:35Z</dcterms:created>
  <dcterms:modified xsi:type="dcterms:W3CDTF">2026-07-02T10:34:33Z</dcterms:modified>
</cp:coreProperties>
</file>